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510" tabRatio="715" activeTab="11"/>
  </bookViews>
  <sheets>
    <sheet name="Januar 2020" sheetId="1" r:id="rId1"/>
    <sheet name="Februar 2020" sheetId="2" r:id="rId2"/>
    <sheet name="Mars 2020" sheetId="3" r:id="rId3"/>
    <sheet name="April 2020" sheetId="4" r:id="rId4"/>
    <sheet name="Mai 2020" sheetId="5" r:id="rId5"/>
    <sheet name="Juni 2020" sheetId="6" r:id="rId6"/>
    <sheet name="Juli 2020" sheetId="7" r:id="rId7"/>
    <sheet name="August 2020" sheetId="8" r:id="rId8"/>
    <sheet name="September 2020" sheetId="9" r:id="rId9"/>
    <sheet name="Oktober 2020" sheetId="10" r:id="rId10"/>
    <sheet name="November 2020" sheetId="11" r:id="rId11"/>
    <sheet name="Desember 2020" sheetId="12" r:id="rId12"/>
  </sheets>
  <definedNames>
    <definedName name="FaJuni06">#REF!</definedName>
    <definedName name="FdJuni06">#REF!</definedName>
    <definedName name="fly_april06">#REF!</definedName>
    <definedName name="fly_aug06">#REF!</definedName>
    <definedName name="fly_des06">#REF!</definedName>
    <definedName name="fly_feb06">#REF!</definedName>
    <definedName name="fly_jan06">#REF!</definedName>
    <definedName name="fly_juli">#REF!</definedName>
    <definedName name="fly_juli06">#REF!</definedName>
    <definedName name="fly_juni06">#REF!</definedName>
    <definedName name="fly_mai06">#REF!</definedName>
    <definedName name="fly_mars06">#REF!</definedName>
    <definedName name="fly_nov">#REF!</definedName>
    <definedName name="fly_nov06">#REF!</definedName>
    <definedName name="fly_okt">#REF!</definedName>
    <definedName name="fly_okt06">#REF!</definedName>
    <definedName name="fly_sep">#REF!</definedName>
    <definedName name="fly_sep06">#REF!</definedName>
    <definedName name="fly_sept">#REF!</definedName>
    <definedName name="fly_sept06">#REF!</definedName>
    <definedName name="HaJuni06">#REF!</definedName>
    <definedName name="HdJuni06">#REF!</definedName>
    <definedName name="heli_april06">#REF!</definedName>
    <definedName name="heli_aug06">#REF!</definedName>
    <definedName name="heli_des06">#REF!</definedName>
    <definedName name="heli_feb06">#REF!</definedName>
    <definedName name="heli_jan06">#REF!</definedName>
    <definedName name="heli_juli">#REF!</definedName>
    <definedName name="heli_juni06">#REF!</definedName>
    <definedName name="heli_mai06">#REF!</definedName>
    <definedName name="heli_mars06">#REF!</definedName>
    <definedName name="heli_nov">#REF!</definedName>
    <definedName name="heli_okt">#REF!</definedName>
    <definedName name="heli_sep06">#REF!</definedName>
    <definedName name="heli_sept">#REF!</definedName>
  </definedNames>
  <calcPr fullCalcOnLoad="1"/>
</workbook>
</file>

<file path=xl/sharedStrings.xml><?xml version="1.0" encoding="utf-8"?>
<sst xmlns="http://schemas.openxmlformats.org/spreadsheetml/2006/main" count="1061" uniqueCount="78">
  <si>
    <t>Arr</t>
  </si>
  <si>
    <t>Dep</t>
  </si>
  <si>
    <t>F</t>
  </si>
  <si>
    <t xml:space="preserve">TRAFIKK NY-ÅLESUND FLYPLASS          </t>
  </si>
  <si>
    <t>Callsign</t>
  </si>
  <si>
    <t>Type</t>
  </si>
  <si>
    <t>Type of flight</t>
  </si>
  <si>
    <t>Date</t>
  </si>
  <si>
    <t>ENSB</t>
  </si>
  <si>
    <t>AS32</t>
  </si>
  <si>
    <t>D228</t>
  </si>
  <si>
    <t>POB arr H</t>
  </si>
  <si>
    <t>POB dep H</t>
  </si>
  <si>
    <t>POB arr F</t>
  </si>
  <si>
    <t>POB dep F</t>
  </si>
  <si>
    <t>DEP</t>
  </si>
  <si>
    <t>Rute</t>
  </si>
  <si>
    <t>SAR</t>
  </si>
  <si>
    <t>Charter</t>
  </si>
  <si>
    <t>RWY DEP</t>
  </si>
  <si>
    <t>RWY ARR</t>
  </si>
  <si>
    <t>ENAS</t>
  </si>
  <si>
    <t>Hosp</t>
  </si>
  <si>
    <t>ekstra</t>
  </si>
  <si>
    <t>H</t>
  </si>
  <si>
    <t>Cargo</t>
  </si>
  <si>
    <t>AS50</t>
  </si>
  <si>
    <t>SMS</t>
  </si>
  <si>
    <t>Merknader</t>
  </si>
  <si>
    <t>A=APRON</t>
  </si>
  <si>
    <t>Pax heli</t>
  </si>
  <si>
    <t>Pilot heli</t>
  </si>
  <si>
    <t>Pilot fly</t>
  </si>
  <si>
    <t>Pax fly</t>
  </si>
  <si>
    <t>Pax net</t>
  </si>
  <si>
    <t>cargo</t>
  </si>
  <si>
    <t>LTR753</t>
  </si>
  <si>
    <t>apron</t>
  </si>
  <si>
    <t>LTR751</t>
  </si>
  <si>
    <t>Dest</t>
  </si>
  <si>
    <t>LTR752</t>
  </si>
  <si>
    <t>LTR754</t>
  </si>
  <si>
    <t>Apron</t>
  </si>
  <si>
    <t>Kartverket</t>
  </si>
  <si>
    <t>APRON</t>
  </si>
  <si>
    <t>Thiisbukta</t>
  </si>
  <si>
    <t>LTR92</t>
  </si>
  <si>
    <t>LTR91</t>
  </si>
  <si>
    <t>LTR91R</t>
  </si>
  <si>
    <t>CNR</t>
  </si>
  <si>
    <t>:</t>
  </si>
  <si>
    <t>Januar 2020</t>
  </si>
  <si>
    <t>Februar 2020</t>
  </si>
  <si>
    <t>Mars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</si>
  <si>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</si>
  <si>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</si>
  <si>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</si>
  <si>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</si>
  <si>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</si>
  <si>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</si>
  <si>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</si>
  <si>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</si>
  <si>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Desember 2020</t>
  </si>
  <si>
    <t>LTR</t>
  </si>
  <si>
    <t>17.47.00</t>
  </si>
  <si>
    <t>forsinket rutefly</t>
  </si>
  <si>
    <t>Gjørmet bane</t>
  </si>
  <si>
    <t>LTR755</t>
  </si>
  <si>
    <t>ALI26</t>
  </si>
  <si>
    <t>Fueling</t>
  </si>
  <si>
    <t>Commercial</t>
  </si>
  <si>
    <t>15,sept</t>
  </si>
  <si>
    <t>NP Kronbreen</t>
  </si>
  <si>
    <t>ENSR</t>
  </si>
  <si>
    <t>TRITN01</t>
  </si>
  <si>
    <t>EH10</t>
  </si>
  <si>
    <t>Test</t>
  </si>
  <si>
    <t>Testur med nytt redningshelikopter</t>
  </si>
</sst>
</file>

<file path=xl/styles.xml><?xml version="1.0" encoding="utf-8"?>
<styleSheet xmlns="http://schemas.openxmlformats.org/spreadsheetml/2006/main">
  <numFmts count="3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mmm/yyyy"/>
    <numFmt numFmtId="181" formatCode="#&quot; &quot;???/???"/>
    <numFmt numFmtId="182" formatCode="[$-414]d\.\ mmmm\ yyyy"/>
    <numFmt numFmtId="183" formatCode="\30/12"/>
    <numFmt numFmtId="184" formatCode="hh:mm;@"/>
    <numFmt numFmtId="185" formatCode="[$-814]d\.\ mmmm\ yyyy"/>
    <numFmt numFmtId="186" formatCode="[$-814]d\.\ mmmm\ yyyy;@"/>
    <numFmt numFmtId="187" formatCode="&quot;Ja&quot;;&quot;Ja&quot;;&quot;Nei&quot;"/>
    <numFmt numFmtId="188" formatCode="&quot;Sann&quot;;&quot;Sann&quot;;&quot;Usann&quot;"/>
    <numFmt numFmtId="189" formatCode="&quot;På&quot;;&quot;På&quot;;&quot;Av&quot;"/>
    <numFmt numFmtId="190" formatCode="[$€-2]\ ###,000_);[Red]\([$€-2]\ ###,000\)"/>
    <numFmt numFmtId="191" formatCode="0%"/>
    <numFmt numFmtId="192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16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0" borderId="0" xfId="0" applyFont="1" applyAlignment="1">
      <alignment/>
    </xf>
    <xf numFmtId="1" fontId="1" fillId="33" borderId="14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" fontId="0" fillId="0" borderId="17" xfId="0" applyNumberFormat="1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7" fillId="34" borderId="18" xfId="0" applyFont="1" applyFill="1" applyBorder="1" applyAlignment="1">
      <alignment horizontal="left"/>
    </xf>
    <xf numFmtId="0" fontId="7" fillId="34" borderId="19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17" fontId="2" fillId="34" borderId="24" xfId="0" applyNumberFormat="1" applyFont="1" applyFill="1" applyBorder="1" applyAlignment="1">
      <alignment horizontal="center"/>
    </xf>
    <xf numFmtId="17" fontId="2" fillId="34" borderId="19" xfId="0" applyNumberFormat="1" applyFont="1" applyFill="1" applyBorder="1" applyAlignment="1">
      <alignment horizontal="center"/>
    </xf>
    <xf numFmtId="17" fontId="2" fillId="34" borderId="20" xfId="0" applyNumberFormat="1" applyFont="1" applyFill="1" applyBorder="1" applyAlignment="1">
      <alignment horizontal="center"/>
    </xf>
    <xf numFmtId="17" fontId="2" fillId="34" borderId="25" xfId="0" applyNumberFormat="1" applyFont="1" applyFill="1" applyBorder="1" applyAlignment="1">
      <alignment horizontal="center"/>
    </xf>
    <xf numFmtId="17" fontId="2" fillId="34" borderId="22" xfId="0" applyNumberFormat="1" applyFont="1" applyFill="1" applyBorder="1" applyAlignment="1">
      <alignment horizontal="center"/>
    </xf>
    <xf numFmtId="17" fontId="2" fillId="34" borderId="23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9" fontId="3" fillId="34" borderId="26" xfId="0" applyNumberFormat="1" applyFont="1" applyFill="1" applyBorder="1" applyAlignment="1">
      <alignment horizontal="center"/>
    </xf>
    <xf numFmtId="49" fontId="3" fillId="34" borderId="25" xfId="0" applyNumberFormat="1" applyFont="1" applyFill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/>
    </xf>
    <xf numFmtId="49" fontId="3" fillId="34" borderId="27" xfId="0" applyNumberFormat="1" applyFont="1" applyFill="1" applyBorder="1" applyAlignment="1">
      <alignment horizontal="center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mma 2" xfId="42"/>
    <cellStyle name="Kontrollcelle" xfId="43"/>
    <cellStyle name="Merknad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="90" zoomScaleNormal="90" zoomScalePageLayoutView="0" workbookViewId="0" topLeftCell="A1">
      <selection activeCell="L14" sqref="L14"/>
    </sheetView>
  </sheetViews>
  <sheetFormatPr defaultColWidth="11.421875" defaultRowHeight="12.75"/>
  <sheetData>
    <row r="1" spans="1:17" ht="12">
      <c r="A1" s="31" t="s">
        <v>3</v>
      </c>
      <c r="B1" s="32"/>
      <c r="C1" s="32"/>
      <c r="D1" s="32"/>
      <c r="E1" s="32"/>
      <c r="F1" s="32"/>
      <c r="G1" s="32"/>
      <c r="H1" s="32"/>
      <c r="I1" s="32"/>
      <c r="J1" s="33"/>
      <c r="K1" s="37"/>
      <c r="L1" s="38"/>
      <c r="M1" s="39"/>
      <c r="N1" s="43" t="s">
        <v>51</v>
      </c>
      <c r="O1" s="44"/>
      <c r="P1" s="44"/>
      <c r="Q1" s="45"/>
    </row>
    <row r="2" spans="1:17" ht="12">
      <c r="A2" s="34"/>
      <c r="B2" s="35"/>
      <c r="C2" s="35"/>
      <c r="D2" s="35"/>
      <c r="E2" s="35"/>
      <c r="F2" s="35"/>
      <c r="G2" s="35"/>
      <c r="H2" s="35"/>
      <c r="I2" s="35"/>
      <c r="J2" s="36"/>
      <c r="K2" s="40"/>
      <c r="L2" s="41"/>
      <c r="M2" s="42"/>
      <c r="N2" s="46"/>
      <c r="O2" s="47"/>
      <c r="P2" s="47"/>
      <c r="Q2" s="48"/>
    </row>
    <row r="3" spans="1:17" ht="12">
      <c r="A3" s="18" t="s">
        <v>7</v>
      </c>
      <c r="B3" s="16" t="s">
        <v>0</v>
      </c>
      <c r="C3" s="16" t="s">
        <v>1</v>
      </c>
      <c r="D3" s="16" t="s">
        <v>2</v>
      </c>
      <c r="E3" s="16" t="s">
        <v>24</v>
      </c>
      <c r="F3" s="16" t="s">
        <v>20</v>
      </c>
      <c r="G3" s="16" t="s">
        <v>19</v>
      </c>
      <c r="H3" s="16" t="s">
        <v>4</v>
      </c>
      <c r="I3" s="16" t="s">
        <v>5</v>
      </c>
      <c r="J3" s="16" t="s">
        <v>15</v>
      </c>
      <c r="K3" s="16" t="s">
        <v>39</v>
      </c>
      <c r="L3" s="16" t="s">
        <v>6</v>
      </c>
      <c r="M3" s="16" t="s">
        <v>13</v>
      </c>
      <c r="N3" s="16" t="s">
        <v>14</v>
      </c>
      <c r="O3" s="16" t="s">
        <v>11</v>
      </c>
      <c r="P3" s="16" t="s">
        <v>12</v>
      </c>
      <c r="Q3" s="17" t="s">
        <v>28</v>
      </c>
    </row>
    <row r="4" spans="1:17" ht="12">
      <c r="A4" s="11">
        <v>43833</v>
      </c>
      <c r="B4" s="3">
        <v>0.47430555555555554</v>
      </c>
      <c r="C4" s="3">
        <v>0.4888888888888889</v>
      </c>
      <c r="D4" s="7">
        <v>1</v>
      </c>
      <c r="E4" s="1"/>
      <c r="F4" s="1">
        <v>12</v>
      </c>
      <c r="G4" s="1">
        <v>12</v>
      </c>
      <c r="H4" s="1" t="s">
        <v>40</v>
      </c>
      <c r="I4" s="1" t="s">
        <v>10</v>
      </c>
      <c r="J4" s="1" t="s">
        <v>8</v>
      </c>
      <c r="K4" s="1" t="s">
        <v>8</v>
      </c>
      <c r="L4" s="1" t="s">
        <v>16</v>
      </c>
      <c r="M4" s="1">
        <v>10</v>
      </c>
      <c r="N4" s="1">
        <v>7</v>
      </c>
      <c r="O4" s="1"/>
      <c r="P4" s="1"/>
      <c r="Q4" s="14"/>
    </row>
    <row r="5" spans="1:17" ht="12">
      <c r="A5" s="11">
        <v>43836</v>
      </c>
      <c r="B5" s="13">
        <v>0.6687500000000001</v>
      </c>
      <c r="C5" s="13">
        <v>0.6798611111111111</v>
      </c>
      <c r="D5" s="24">
        <v>1</v>
      </c>
      <c r="E5" s="12"/>
      <c r="F5" s="12">
        <v>30</v>
      </c>
      <c r="G5" s="12">
        <v>12</v>
      </c>
      <c r="H5" s="1" t="s">
        <v>40</v>
      </c>
      <c r="I5" s="12" t="s">
        <v>10</v>
      </c>
      <c r="J5" s="1" t="s">
        <v>8</v>
      </c>
      <c r="K5" s="1" t="s">
        <v>8</v>
      </c>
      <c r="L5" s="1" t="s">
        <v>16</v>
      </c>
      <c r="M5" s="12">
        <v>17</v>
      </c>
      <c r="N5" s="12">
        <v>5</v>
      </c>
      <c r="O5" s="12"/>
      <c r="P5" s="12"/>
      <c r="Q5" s="14"/>
    </row>
    <row r="6" spans="1:17" ht="12">
      <c r="A6" s="11">
        <v>43840</v>
      </c>
      <c r="B6" s="3">
        <v>0.4069444444444445</v>
      </c>
      <c r="C6" s="3">
        <v>0.41805555555555557</v>
      </c>
      <c r="D6" s="7">
        <v>1</v>
      </c>
      <c r="E6" s="1"/>
      <c r="F6" s="1">
        <v>12</v>
      </c>
      <c r="G6" s="1">
        <v>12</v>
      </c>
      <c r="H6" s="1" t="s">
        <v>40</v>
      </c>
      <c r="I6" s="1" t="s">
        <v>10</v>
      </c>
      <c r="J6" s="1" t="s">
        <v>8</v>
      </c>
      <c r="K6" s="1" t="s">
        <v>8</v>
      </c>
      <c r="L6" s="1" t="s">
        <v>16</v>
      </c>
      <c r="M6" s="1">
        <v>8</v>
      </c>
      <c r="N6" s="1">
        <v>10</v>
      </c>
      <c r="O6" s="1"/>
      <c r="P6" s="1"/>
      <c r="Q6" s="2"/>
    </row>
    <row r="7" spans="1:17" ht="12">
      <c r="A7" s="11">
        <v>43843</v>
      </c>
      <c r="B7" s="3">
        <v>0.6659722222222222</v>
      </c>
      <c r="C7" s="3">
        <v>0.68125</v>
      </c>
      <c r="D7" s="7">
        <v>1</v>
      </c>
      <c r="E7" s="1"/>
      <c r="F7" s="1">
        <v>30</v>
      </c>
      <c r="G7" s="1">
        <v>12</v>
      </c>
      <c r="H7" s="1" t="s">
        <v>40</v>
      </c>
      <c r="I7" s="1" t="s">
        <v>10</v>
      </c>
      <c r="J7" s="1" t="s">
        <v>8</v>
      </c>
      <c r="K7" s="1" t="s">
        <v>8</v>
      </c>
      <c r="L7" s="1" t="s">
        <v>16</v>
      </c>
      <c r="M7" s="1">
        <v>15</v>
      </c>
      <c r="N7" s="1">
        <v>9</v>
      </c>
      <c r="O7" s="1"/>
      <c r="P7" s="1"/>
      <c r="Q7" s="2"/>
    </row>
    <row r="8" spans="1:17" ht="12">
      <c r="A8" s="11">
        <v>43847</v>
      </c>
      <c r="B8" s="3">
        <v>0.4236111111111111</v>
      </c>
      <c r="C8" s="3">
        <v>0.4291666666666667</v>
      </c>
      <c r="D8" s="7"/>
      <c r="E8" s="1">
        <v>1</v>
      </c>
      <c r="F8" s="1" t="s">
        <v>37</v>
      </c>
      <c r="G8" s="1" t="s">
        <v>37</v>
      </c>
      <c r="H8" s="1" t="s">
        <v>46</v>
      </c>
      <c r="I8" s="1" t="s">
        <v>9</v>
      </c>
      <c r="J8" s="1" t="s">
        <v>8</v>
      </c>
      <c r="K8" s="1" t="s">
        <v>8</v>
      </c>
      <c r="L8" s="1" t="s">
        <v>16</v>
      </c>
      <c r="M8" s="1">
        <v>8</v>
      </c>
      <c r="N8" s="1">
        <v>12</v>
      </c>
      <c r="O8" s="1"/>
      <c r="P8" s="1"/>
      <c r="Q8" s="2"/>
    </row>
    <row r="9" spans="1:17" ht="12">
      <c r="A9" s="11">
        <v>43850</v>
      </c>
      <c r="B9" s="3">
        <v>0.6784722222222223</v>
      </c>
      <c r="C9" s="3">
        <v>0.6840277777777778</v>
      </c>
      <c r="D9" s="7"/>
      <c r="E9" s="1">
        <v>1</v>
      </c>
      <c r="F9" s="1" t="s">
        <v>37</v>
      </c>
      <c r="G9" s="1" t="s">
        <v>37</v>
      </c>
      <c r="H9" s="1" t="s">
        <v>46</v>
      </c>
      <c r="I9" s="1" t="s">
        <v>9</v>
      </c>
      <c r="J9" s="1" t="s">
        <v>8</v>
      </c>
      <c r="K9" s="1" t="s">
        <v>8</v>
      </c>
      <c r="L9" s="12" t="s">
        <v>16</v>
      </c>
      <c r="M9" s="1">
        <v>12</v>
      </c>
      <c r="N9" s="1">
        <v>9</v>
      </c>
      <c r="O9" s="1"/>
      <c r="P9" s="1"/>
      <c r="Q9" s="2"/>
    </row>
    <row r="10" spans="1:17" ht="12">
      <c r="A10" s="11">
        <v>43851</v>
      </c>
      <c r="B10" s="3">
        <v>0.6611111111111111</v>
      </c>
      <c r="C10" s="3">
        <v>0.6736111111111112</v>
      </c>
      <c r="D10" s="7">
        <v>1</v>
      </c>
      <c r="E10" s="1"/>
      <c r="F10" s="1">
        <v>12</v>
      </c>
      <c r="G10" s="1">
        <v>12</v>
      </c>
      <c r="H10" s="1" t="s">
        <v>40</v>
      </c>
      <c r="I10" s="1" t="s">
        <v>10</v>
      </c>
      <c r="J10" s="1" t="s">
        <v>8</v>
      </c>
      <c r="K10" s="1" t="s">
        <v>8</v>
      </c>
      <c r="L10" s="12" t="s">
        <v>16</v>
      </c>
      <c r="M10" s="1">
        <v>4</v>
      </c>
      <c r="N10" s="1">
        <v>2</v>
      </c>
      <c r="O10" s="1"/>
      <c r="P10" s="1"/>
      <c r="Q10" s="2"/>
    </row>
    <row r="11" spans="1:17" ht="12">
      <c r="A11" s="11">
        <v>43855</v>
      </c>
      <c r="B11" s="3">
        <v>0.4152777777777778</v>
      </c>
      <c r="C11" s="3">
        <v>0.4270833333333333</v>
      </c>
      <c r="D11" s="7">
        <v>1</v>
      </c>
      <c r="E11" s="1"/>
      <c r="F11" s="1">
        <v>30</v>
      </c>
      <c r="G11" s="1">
        <v>12</v>
      </c>
      <c r="H11" s="1" t="s">
        <v>38</v>
      </c>
      <c r="I11" s="1" t="s">
        <v>10</v>
      </c>
      <c r="J11" s="1" t="s">
        <v>8</v>
      </c>
      <c r="K11" s="1" t="s">
        <v>8</v>
      </c>
      <c r="L11" s="12" t="s">
        <v>16</v>
      </c>
      <c r="M11" s="1">
        <v>4</v>
      </c>
      <c r="N11" s="1">
        <v>13</v>
      </c>
      <c r="O11" s="1"/>
      <c r="P11" s="1"/>
      <c r="Q11" s="2"/>
    </row>
    <row r="12" spans="1:17" ht="12">
      <c r="A12" s="11">
        <v>43857</v>
      </c>
      <c r="B12" s="3">
        <v>0.6652777777777777</v>
      </c>
      <c r="C12" s="3">
        <v>0.6777777777777777</v>
      </c>
      <c r="D12" s="7">
        <v>1</v>
      </c>
      <c r="E12" s="1"/>
      <c r="F12" s="1">
        <v>12</v>
      </c>
      <c r="G12" s="1">
        <v>12</v>
      </c>
      <c r="H12" s="1" t="s">
        <v>38</v>
      </c>
      <c r="I12" s="1" t="s">
        <v>10</v>
      </c>
      <c r="J12" s="1" t="s">
        <v>8</v>
      </c>
      <c r="K12" s="1" t="s">
        <v>8</v>
      </c>
      <c r="L12" s="12" t="s">
        <v>16</v>
      </c>
      <c r="M12" s="1">
        <v>15</v>
      </c>
      <c r="N12" s="1">
        <v>8</v>
      </c>
      <c r="O12" s="1"/>
      <c r="P12" s="1"/>
      <c r="Q12" s="2"/>
    </row>
    <row r="13" spans="1:17" ht="12">
      <c r="A13" s="11">
        <v>43861</v>
      </c>
      <c r="B13" s="13">
        <v>0.686111111111111</v>
      </c>
      <c r="C13" s="13">
        <v>0.6993055555555556</v>
      </c>
      <c r="D13" s="24">
        <v>1</v>
      </c>
      <c r="E13" s="12"/>
      <c r="F13" s="12">
        <v>30</v>
      </c>
      <c r="G13" s="12">
        <v>12</v>
      </c>
      <c r="H13" s="1" t="s">
        <v>38</v>
      </c>
      <c r="I13" s="12" t="s">
        <v>10</v>
      </c>
      <c r="J13" s="1" t="s">
        <v>8</v>
      </c>
      <c r="K13" s="1" t="s">
        <v>8</v>
      </c>
      <c r="L13" s="1" t="s">
        <v>18</v>
      </c>
      <c r="M13" s="12">
        <v>17</v>
      </c>
      <c r="N13" s="12">
        <v>7</v>
      </c>
      <c r="O13" s="12"/>
      <c r="P13" s="12"/>
      <c r="Q13" s="14"/>
    </row>
    <row r="14" spans="1:17" ht="12">
      <c r="A14" s="11">
        <v>43861</v>
      </c>
      <c r="B14" s="3">
        <v>0.7583333333333333</v>
      </c>
      <c r="C14" s="3">
        <v>0.8256944444444444</v>
      </c>
      <c r="D14" s="7">
        <v>1</v>
      </c>
      <c r="E14" s="1"/>
      <c r="F14" s="1">
        <v>30</v>
      </c>
      <c r="G14" s="1">
        <v>12</v>
      </c>
      <c r="H14" s="1" t="s">
        <v>40</v>
      </c>
      <c r="I14" s="1" t="s">
        <v>10</v>
      </c>
      <c r="J14" s="1" t="s">
        <v>8</v>
      </c>
      <c r="K14" s="1" t="s">
        <v>8</v>
      </c>
      <c r="L14" s="1" t="s">
        <v>18</v>
      </c>
      <c r="M14" s="1">
        <v>7</v>
      </c>
      <c r="N14" s="1">
        <v>14</v>
      </c>
      <c r="O14" s="1"/>
      <c r="P14" s="1"/>
      <c r="Q14" s="2"/>
    </row>
    <row r="15" spans="1:17" ht="12">
      <c r="A15" s="11"/>
      <c r="B15" s="3"/>
      <c r="C15" s="3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17" ht="12">
      <c r="A16" s="11"/>
      <c r="B16" s="3"/>
      <c r="C16" s="3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ht="12">
      <c r="A17" s="11"/>
      <c r="B17" s="3"/>
      <c r="C17" s="3"/>
      <c r="D17" s="7"/>
      <c r="E17" s="1"/>
      <c r="F17" s="1"/>
      <c r="G17" s="1"/>
      <c r="H17" s="1"/>
      <c r="I17" s="1"/>
      <c r="J17" s="1"/>
      <c r="K17" s="1"/>
      <c r="L17" s="12"/>
      <c r="M17" s="1"/>
      <c r="N17" s="1"/>
      <c r="O17" s="1"/>
      <c r="P17" s="1"/>
      <c r="Q17" s="2"/>
    </row>
    <row r="18" spans="1:17" ht="12">
      <c r="A18" s="11"/>
      <c r="B18" s="3"/>
      <c r="C18" s="3"/>
      <c r="D18" s="7"/>
      <c r="E18" s="1"/>
      <c r="F18" s="1"/>
      <c r="G18" s="1"/>
      <c r="H18" s="1"/>
      <c r="I18" s="1"/>
      <c r="J18" s="1"/>
      <c r="K18" s="1"/>
      <c r="L18" s="12"/>
      <c r="M18" s="1"/>
      <c r="N18" s="1"/>
      <c r="O18" s="1"/>
      <c r="P18" s="1"/>
      <c r="Q18" s="2"/>
    </row>
    <row r="19" spans="1:17" ht="12">
      <c r="A19" s="11"/>
      <c r="B19" s="3"/>
      <c r="C19" s="3"/>
      <c r="D19" s="7"/>
      <c r="E19" s="1"/>
      <c r="F19" s="1"/>
      <c r="G19" s="1"/>
      <c r="H19" s="1"/>
      <c r="I19" s="1"/>
      <c r="J19" s="1"/>
      <c r="K19" s="1"/>
      <c r="L19" s="12"/>
      <c r="M19" s="1"/>
      <c r="N19" s="1"/>
      <c r="O19" s="1"/>
      <c r="P19" s="1"/>
      <c r="Q19" s="2"/>
    </row>
    <row r="20" spans="1:17" ht="12">
      <c r="A20" s="11"/>
      <c r="B20" s="3"/>
      <c r="C20" s="3"/>
      <c r="D20" s="7"/>
      <c r="E20" s="1"/>
      <c r="F20" s="1"/>
      <c r="G20" s="1"/>
      <c r="H20" s="1"/>
      <c r="I20" s="1"/>
      <c r="J20" s="1"/>
      <c r="K20" s="1"/>
      <c r="L20" s="12"/>
      <c r="M20" s="1"/>
      <c r="N20" s="1"/>
      <c r="O20" s="1"/>
      <c r="P20" s="1"/>
      <c r="Q20" s="2"/>
    </row>
    <row r="21" spans="1:17" ht="12">
      <c r="A21" s="11"/>
      <c r="B21" s="3"/>
      <c r="C21" s="3"/>
      <c r="D21" s="7"/>
      <c r="E21" s="1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2"/>
    </row>
    <row r="22" spans="1:17" ht="12">
      <c r="A22" s="11"/>
      <c r="B22" s="3"/>
      <c r="C22" s="3"/>
      <c r="D22" s="7"/>
      <c r="E22" s="1"/>
      <c r="F22" s="1"/>
      <c r="G22" s="1"/>
      <c r="H22" s="12"/>
      <c r="I22" s="1"/>
      <c r="J22" s="1"/>
      <c r="K22" s="1"/>
      <c r="L22" s="1"/>
      <c r="M22" s="1"/>
      <c r="N22" s="1"/>
      <c r="O22" s="1"/>
      <c r="P22" s="1"/>
      <c r="Q22" s="2"/>
    </row>
    <row r="23" spans="1:17" ht="12">
      <c r="A23" s="11"/>
      <c r="B23" s="3"/>
      <c r="C23" s="3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4"/>
    </row>
    <row r="24" spans="1:17" ht="12">
      <c r="A24" s="11"/>
      <c r="B24" s="3"/>
      <c r="C24" s="3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</row>
    <row r="25" spans="1:17" ht="12">
      <c r="A25" s="11"/>
      <c r="B25" s="13"/>
      <c r="C25" s="13"/>
      <c r="D25" s="24"/>
      <c r="E25" s="12"/>
      <c r="F25" s="1"/>
      <c r="G25" s="1"/>
      <c r="H25" s="1"/>
      <c r="I25" s="1"/>
      <c r="J25" s="1"/>
      <c r="K25" s="1"/>
      <c r="L25" s="1"/>
      <c r="M25" s="12"/>
      <c r="N25" s="12"/>
      <c r="O25" s="12"/>
      <c r="P25" s="12"/>
      <c r="Q25" s="14"/>
    </row>
    <row r="26" spans="1:17" ht="12">
      <c r="A26" s="11"/>
      <c r="B26" s="13"/>
      <c r="C26" s="13"/>
      <c r="D26" s="24"/>
      <c r="E26" s="12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4"/>
    </row>
    <row r="27" spans="1:17" ht="12">
      <c r="A27" s="11"/>
      <c r="B27" s="3"/>
      <c r="C27" s="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ht="12">
      <c r="A28" s="11"/>
      <c r="B28" s="3"/>
      <c r="C28" s="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ht="12">
      <c r="A29" s="11"/>
      <c r="B29" s="3"/>
      <c r="C29" s="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ht="12">
      <c r="A30" s="11"/>
      <c r="B30" s="3"/>
      <c r="C30" s="3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4"/>
    </row>
    <row r="31" spans="1:17" ht="12">
      <c r="A31" s="11"/>
      <c r="B31" s="3"/>
      <c r="C31" s="3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4"/>
    </row>
    <row r="32" spans="1:17" ht="12">
      <c r="A32" s="11"/>
      <c r="B32" s="13"/>
      <c r="C32" s="13"/>
      <c r="D32" s="24"/>
      <c r="E32" s="12"/>
      <c r="F32" s="1"/>
      <c r="G32" s="1"/>
      <c r="H32" s="1"/>
      <c r="I32" s="1"/>
      <c r="J32" s="1"/>
      <c r="K32" s="1"/>
      <c r="L32" s="1"/>
      <c r="M32" s="12"/>
      <c r="N32" s="12"/>
      <c r="O32" s="12"/>
      <c r="P32" s="12"/>
      <c r="Q32" s="14"/>
    </row>
    <row r="33" spans="1:17" ht="12">
      <c r="A33" s="11"/>
      <c r="B33" s="13"/>
      <c r="C33" s="13"/>
      <c r="D33" s="24"/>
      <c r="E33" s="12"/>
      <c r="F33" s="1"/>
      <c r="G33" s="1"/>
      <c r="H33" s="1"/>
      <c r="I33" s="1"/>
      <c r="J33" s="1"/>
      <c r="K33" s="1"/>
      <c r="L33" s="1"/>
      <c r="M33" s="12"/>
      <c r="N33" s="12"/>
      <c r="O33" s="12"/>
      <c r="P33" s="12"/>
      <c r="Q33" s="14"/>
    </row>
    <row r="34" spans="1:17" ht="12">
      <c r="A34" s="11"/>
      <c r="B34" s="3"/>
      <c r="C34" s="3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">
      <c r="A35" s="11"/>
      <c r="B35" s="3"/>
      <c r="C35" s="3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1:17" ht="12">
      <c r="A36" s="11"/>
      <c r="B36" s="3"/>
      <c r="C36" s="3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 ht="12">
      <c r="A37" s="11"/>
      <c r="B37" s="3"/>
      <c r="C37" s="3"/>
      <c r="D37" s="7"/>
      <c r="E37" s="1"/>
      <c r="F37" s="1"/>
      <c r="G37" s="1"/>
      <c r="H37" s="1"/>
      <c r="I37" s="1"/>
      <c r="J37" s="12"/>
      <c r="K37" s="12"/>
      <c r="L37" s="12"/>
      <c r="M37" s="1"/>
      <c r="N37" s="1"/>
      <c r="O37" s="1"/>
      <c r="P37" s="1"/>
      <c r="Q37" s="14"/>
    </row>
    <row r="38" spans="1:17" ht="13.5" thickBot="1">
      <c r="A38" s="6"/>
      <c r="B38" s="9"/>
      <c r="C38" s="10"/>
      <c r="D38" s="23">
        <f>SUM(D4:D37)</f>
        <v>9</v>
      </c>
      <c r="E38" s="10">
        <f>SUM(E4:E37)</f>
        <v>2</v>
      </c>
      <c r="F38" s="9"/>
      <c r="G38" s="9"/>
      <c r="H38" s="9"/>
      <c r="I38" s="9"/>
      <c r="J38" s="9"/>
      <c r="K38" s="9"/>
      <c r="L38" s="21"/>
      <c r="M38" s="19">
        <f>SUM(M4:M37)</f>
        <v>117</v>
      </c>
      <c r="N38" s="10">
        <f>SUM(N4:N37)</f>
        <v>96</v>
      </c>
      <c r="O38" s="10">
        <f>SUM(O4:O37)</f>
        <v>0</v>
      </c>
      <c r="P38" s="19">
        <f>SUM(P4:P37)</f>
        <v>0</v>
      </c>
      <c r="Q38" s="20">
        <f>SUM(M38:P38)</f>
        <v>213</v>
      </c>
    </row>
    <row r="39" spans="6:17" ht="12.75">
      <c r="F39" s="22" t="s">
        <v>29</v>
      </c>
      <c r="L39" s="5" t="s">
        <v>33</v>
      </c>
      <c r="M39" s="4">
        <f>-(M38+N38)-Q39</f>
        <v>-177</v>
      </c>
      <c r="P39" s="5" t="s">
        <v>32</v>
      </c>
      <c r="Q39" s="4">
        <f>-(D38)*4</f>
        <v>-36</v>
      </c>
    </row>
    <row r="40" spans="6:17" ht="12.75">
      <c r="F40" s="15"/>
      <c r="L40" s="5" t="s">
        <v>30</v>
      </c>
      <c r="M40" s="4">
        <f>-(O38+P38)-Q40</f>
        <v>8</v>
      </c>
      <c r="P40" s="5" t="s">
        <v>31</v>
      </c>
      <c r="Q40" s="4">
        <f>-(E38)*4</f>
        <v>-8</v>
      </c>
    </row>
    <row r="41" spans="16:17" ht="12.75">
      <c r="P41" s="5" t="s">
        <v>34</v>
      </c>
      <c r="Q41" s="4">
        <f>SUM(Q38:Q40)</f>
        <v>169</v>
      </c>
    </row>
  </sheetData>
  <sheetProtection/>
  <mergeCells count="3">
    <mergeCell ref="A1:J2"/>
    <mergeCell ref="K1:M2"/>
    <mergeCell ref="N1:Q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90" zoomScaleNormal="90" zoomScalePageLayoutView="0" workbookViewId="0" topLeftCell="A1">
      <selection activeCell="A16" sqref="A16"/>
    </sheetView>
  </sheetViews>
  <sheetFormatPr defaultColWidth="11.421875" defaultRowHeight="12.75"/>
  <sheetData>
    <row r="1" spans="1:17" ht="12">
      <c r="A1" s="31" t="s">
        <v>3</v>
      </c>
      <c r="B1" s="32"/>
      <c r="C1" s="32"/>
      <c r="D1" s="32"/>
      <c r="E1" s="32"/>
      <c r="F1" s="32"/>
      <c r="G1" s="32"/>
      <c r="H1" s="32"/>
      <c r="I1" s="32"/>
      <c r="J1" s="33"/>
      <c r="K1" s="37"/>
      <c r="L1" s="38"/>
      <c r="M1" s="39"/>
      <c r="N1" s="43" t="s">
        <v>60</v>
      </c>
      <c r="O1" s="44"/>
      <c r="P1" s="44"/>
      <c r="Q1" s="45"/>
    </row>
    <row r="2" spans="1:17" ht="12">
      <c r="A2" s="34"/>
      <c r="B2" s="35"/>
      <c r="C2" s="35"/>
      <c r="D2" s="35"/>
      <c r="E2" s="35"/>
      <c r="F2" s="35"/>
      <c r="G2" s="35"/>
      <c r="H2" s="35"/>
      <c r="I2" s="35"/>
      <c r="J2" s="36"/>
      <c r="K2" s="40"/>
      <c r="L2" s="41"/>
      <c r="M2" s="42"/>
      <c r="N2" s="46"/>
      <c r="O2" s="47"/>
      <c r="P2" s="47"/>
      <c r="Q2" s="48"/>
    </row>
    <row r="3" spans="1:17" ht="12">
      <c r="A3" s="18" t="s">
        <v>7</v>
      </c>
      <c r="B3" s="16" t="s">
        <v>0</v>
      </c>
      <c r="C3" s="16" t="s">
        <v>1</v>
      </c>
      <c r="D3" s="16" t="s">
        <v>2</v>
      </c>
      <c r="E3" s="16" t="s">
        <v>24</v>
      </c>
      <c r="F3" s="16" t="s">
        <v>20</v>
      </c>
      <c r="G3" s="16" t="s">
        <v>19</v>
      </c>
      <c r="H3" s="16" t="s">
        <v>4</v>
      </c>
      <c r="I3" s="16" t="s">
        <v>5</v>
      </c>
      <c r="J3" s="16" t="s">
        <v>15</v>
      </c>
      <c r="K3" s="16" t="s">
        <v>39</v>
      </c>
      <c r="L3" s="16" t="s">
        <v>6</v>
      </c>
      <c r="M3" s="16" t="s">
        <v>13</v>
      </c>
      <c r="N3" s="16" t="s">
        <v>14</v>
      </c>
      <c r="O3" s="16" t="s">
        <v>11</v>
      </c>
      <c r="P3" s="16" t="s">
        <v>12</v>
      </c>
      <c r="Q3" s="17" t="s">
        <v>28</v>
      </c>
    </row>
    <row r="4" spans="1:17" ht="12">
      <c r="A4" s="11">
        <v>44106</v>
      </c>
      <c r="B4" s="3">
        <v>0.4138888888888889</v>
      </c>
      <c r="C4" s="3">
        <v>0.42569444444444443</v>
      </c>
      <c r="D4" s="7">
        <v>1</v>
      </c>
      <c r="E4" s="1"/>
      <c r="F4" s="1">
        <v>12</v>
      </c>
      <c r="G4" s="1">
        <v>12</v>
      </c>
      <c r="H4" s="1" t="s">
        <v>38</v>
      </c>
      <c r="I4" s="1" t="s">
        <v>10</v>
      </c>
      <c r="J4" s="1" t="s">
        <v>21</v>
      </c>
      <c r="K4" s="1" t="s">
        <v>21</v>
      </c>
      <c r="L4" s="1" t="s">
        <v>16</v>
      </c>
      <c r="M4" s="1">
        <v>6</v>
      </c>
      <c r="N4" s="1">
        <v>6</v>
      </c>
      <c r="O4" s="1"/>
      <c r="P4" s="1"/>
      <c r="Q4" s="14"/>
    </row>
    <row r="5" spans="1:17" ht="12">
      <c r="A5" s="11">
        <v>44109</v>
      </c>
      <c r="B5" s="13">
        <v>0.6597222222222222</v>
      </c>
      <c r="C5" s="13">
        <v>0.6708333333333334</v>
      </c>
      <c r="D5" s="24">
        <v>1</v>
      </c>
      <c r="E5" s="12"/>
      <c r="F5" s="12">
        <v>30</v>
      </c>
      <c r="G5" s="12">
        <v>12</v>
      </c>
      <c r="H5" s="1" t="s">
        <v>38</v>
      </c>
      <c r="I5" s="12" t="s">
        <v>10</v>
      </c>
      <c r="J5" s="1" t="s">
        <v>21</v>
      </c>
      <c r="K5" s="1" t="s">
        <v>21</v>
      </c>
      <c r="L5" s="1" t="s">
        <v>16</v>
      </c>
      <c r="M5" s="12">
        <v>1</v>
      </c>
      <c r="N5" s="12">
        <v>14</v>
      </c>
      <c r="O5" s="12"/>
      <c r="P5" s="12"/>
      <c r="Q5" s="14"/>
    </row>
    <row r="6" spans="1:17" ht="12">
      <c r="A6" s="11">
        <v>44113</v>
      </c>
      <c r="B6" s="3">
        <v>0.4131944444444444</v>
      </c>
      <c r="C6" s="3">
        <v>0.4270833333333333</v>
      </c>
      <c r="D6" s="7">
        <v>1</v>
      </c>
      <c r="E6" s="1"/>
      <c r="F6" s="1">
        <v>12</v>
      </c>
      <c r="G6" s="1">
        <v>12</v>
      </c>
      <c r="H6" s="1" t="s">
        <v>38</v>
      </c>
      <c r="I6" s="1" t="s">
        <v>10</v>
      </c>
      <c r="J6" s="1" t="s">
        <v>21</v>
      </c>
      <c r="K6" s="1" t="s">
        <v>21</v>
      </c>
      <c r="L6" s="1" t="s">
        <v>16</v>
      </c>
      <c r="M6" s="1">
        <v>5</v>
      </c>
      <c r="N6" s="1">
        <v>12</v>
      </c>
      <c r="O6" s="1"/>
      <c r="P6" s="1"/>
      <c r="Q6" s="2"/>
    </row>
    <row r="7" spans="1:17" ht="12">
      <c r="A7" s="11">
        <v>44116</v>
      </c>
      <c r="B7" s="3">
        <v>0.6618055555555555</v>
      </c>
      <c r="C7" s="3">
        <v>0.6736111111111112</v>
      </c>
      <c r="D7" s="7">
        <v>1</v>
      </c>
      <c r="E7" s="1"/>
      <c r="F7" s="1">
        <v>12</v>
      </c>
      <c r="G7" s="1">
        <v>12</v>
      </c>
      <c r="H7" s="1" t="s">
        <v>38</v>
      </c>
      <c r="I7" s="1" t="s">
        <v>10</v>
      </c>
      <c r="J7" s="1" t="s">
        <v>21</v>
      </c>
      <c r="K7" s="1" t="s">
        <v>21</v>
      </c>
      <c r="L7" s="1" t="s">
        <v>16</v>
      </c>
      <c r="M7" s="1">
        <v>15</v>
      </c>
      <c r="N7" s="1">
        <v>6</v>
      </c>
      <c r="O7" s="1"/>
      <c r="P7" s="1"/>
      <c r="Q7" s="2"/>
    </row>
    <row r="8" spans="1:17" ht="12">
      <c r="A8" s="11">
        <v>44117</v>
      </c>
      <c r="B8" s="3">
        <v>0.45</v>
      </c>
      <c r="C8" s="3">
        <v>0.48055555555555557</v>
      </c>
      <c r="D8" s="7"/>
      <c r="E8" s="1">
        <v>1</v>
      </c>
      <c r="F8" s="1" t="s">
        <v>44</v>
      </c>
      <c r="G8" s="1" t="s">
        <v>44</v>
      </c>
      <c r="H8" s="1" t="s">
        <v>48</v>
      </c>
      <c r="I8" s="1" t="s">
        <v>9</v>
      </c>
      <c r="J8" s="1" t="s">
        <v>21</v>
      </c>
      <c r="K8" s="1" t="s">
        <v>21</v>
      </c>
      <c r="L8" s="1" t="s">
        <v>17</v>
      </c>
      <c r="M8" s="1">
        <v>6</v>
      </c>
      <c r="N8" s="1">
        <v>7</v>
      </c>
      <c r="O8" s="1"/>
      <c r="P8" s="1"/>
      <c r="Q8" s="2"/>
    </row>
    <row r="9" spans="1:17" ht="12">
      <c r="A9" s="11">
        <v>44117</v>
      </c>
      <c r="B9" s="3">
        <v>0.5291666666666667</v>
      </c>
      <c r="C9" s="3">
        <v>0.5423611111111112</v>
      </c>
      <c r="D9" s="7">
        <v>1</v>
      </c>
      <c r="E9" s="1"/>
      <c r="F9" s="1">
        <v>30</v>
      </c>
      <c r="G9" s="1">
        <v>12</v>
      </c>
      <c r="H9" s="1" t="s">
        <v>38</v>
      </c>
      <c r="I9" s="1" t="s">
        <v>10</v>
      </c>
      <c r="J9" s="1" t="s">
        <v>21</v>
      </c>
      <c r="K9" s="1" t="s">
        <v>21</v>
      </c>
      <c r="L9" s="12" t="s">
        <v>16</v>
      </c>
      <c r="M9" s="1">
        <v>3</v>
      </c>
      <c r="N9" s="1">
        <v>2</v>
      </c>
      <c r="O9" s="1"/>
      <c r="P9" s="1"/>
      <c r="Q9" s="2"/>
    </row>
    <row r="10" spans="1:17" ht="12">
      <c r="A10" s="11">
        <v>44120</v>
      </c>
      <c r="B10" s="3">
        <v>0.42430555555555555</v>
      </c>
      <c r="C10" s="3">
        <v>0.4361111111111111</v>
      </c>
      <c r="D10" s="7">
        <v>1</v>
      </c>
      <c r="E10" s="1"/>
      <c r="F10" s="1">
        <v>12</v>
      </c>
      <c r="G10" s="1">
        <v>12</v>
      </c>
      <c r="H10" s="1" t="s">
        <v>38</v>
      </c>
      <c r="I10" s="1" t="s">
        <v>10</v>
      </c>
      <c r="J10" s="1" t="s">
        <v>21</v>
      </c>
      <c r="K10" s="1" t="s">
        <v>21</v>
      </c>
      <c r="L10" s="12" t="s">
        <v>16</v>
      </c>
      <c r="M10" s="1">
        <v>3</v>
      </c>
      <c r="N10" s="1">
        <v>7</v>
      </c>
      <c r="O10" s="1"/>
      <c r="P10" s="1"/>
      <c r="Q10" s="2"/>
    </row>
    <row r="11" spans="1:17" ht="12">
      <c r="A11" s="11">
        <v>44123</v>
      </c>
      <c r="B11" s="3">
        <v>0.6631944444444444</v>
      </c>
      <c r="C11" s="3">
        <v>0.6756944444444444</v>
      </c>
      <c r="D11" s="7">
        <v>1</v>
      </c>
      <c r="E11" s="1"/>
      <c r="F11" s="1">
        <v>30</v>
      </c>
      <c r="G11" s="1">
        <v>12</v>
      </c>
      <c r="H11" s="1" t="s">
        <v>38</v>
      </c>
      <c r="I11" s="1" t="s">
        <v>10</v>
      </c>
      <c r="J11" s="1" t="s">
        <v>21</v>
      </c>
      <c r="K11" s="1" t="s">
        <v>21</v>
      </c>
      <c r="L11" s="12" t="s">
        <v>16</v>
      </c>
      <c r="M11" s="1">
        <v>15</v>
      </c>
      <c r="N11" s="1">
        <v>7</v>
      </c>
      <c r="O11" s="1"/>
      <c r="P11" s="1"/>
      <c r="Q11" s="2"/>
    </row>
    <row r="12" spans="1:17" ht="12">
      <c r="A12" s="11">
        <v>44124</v>
      </c>
      <c r="B12" s="3">
        <v>0.5590277777777778</v>
      </c>
      <c r="C12" s="3">
        <v>0.5694444444444444</v>
      </c>
      <c r="D12" s="7">
        <v>1</v>
      </c>
      <c r="E12" s="1"/>
      <c r="F12" s="1">
        <v>12</v>
      </c>
      <c r="G12" s="1">
        <v>12</v>
      </c>
      <c r="H12" s="1" t="s">
        <v>38</v>
      </c>
      <c r="I12" s="1" t="s">
        <v>10</v>
      </c>
      <c r="J12" s="1" t="s">
        <v>21</v>
      </c>
      <c r="K12" s="1" t="s">
        <v>21</v>
      </c>
      <c r="L12" s="12" t="s">
        <v>25</v>
      </c>
      <c r="M12" s="1">
        <v>4</v>
      </c>
      <c r="N12" s="1">
        <v>4</v>
      </c>
      <c r="O12" s="1"/>
      <c r="P12" s="1"/>
      <c r="Q12" s="2"/>
    </row>
    <row r="13" spans="1:17" ht="12">
      <c r="A13" s="11">
        <v>44127</v>
      </c>
      <c r="B13" s="13">
        <v>0.41041666666666665</v>
      </c>
      <c r="C13" s="13">
        <v>0.425</v>
      </c>
      <c r="D13" s="24">
        <v>1</v>
      </c>
      <c r="E13" s="12"/>
      <c r="F13" s="12">
        <v>12</v>
      </c>
      <c r="G13" s="12">
        <v>12</v>
      </c>
      <c r="H13" s="1" t="s">
        <v>38</v>
      </c>
      <c r="I13" s="12" t="s">
        <v>10</v>
      </c>
      <c r="J13" s="1" t="s">
        <v>21</v>
      </c>
      <c r="K13" s="1" t="s">
        <v>21</v>
      </c>
      <c r="L13" s="1" t="s">
        <v>16</v>
      </c>
      <c r="M13" s="12">
        <v>8</v>
      </c>
      <c r="N13" s="12">
        <v>11</v>
      </c>
      <c r="O13" s="1"/>
      <c r="P13" s="1"/>
      <c r="Q13" s="14"/>
    </row>
    <row r="14" spans="1:17" ht="12">
      <c r="A14" s="11">
        <v>44130</v>
      </c>
      <c r="B14" s="3">
        <v>0.6618055555555555</v>
      </c>
      <c r="C14" s="3">
        <v>0.6736111111111112</v>
      </c>
      <c r="D14" s="7">
        <v>1</v>
      </c>
      <c r="E14" s="1"/>
      <c r="F14" s="1">
        <v>30</v>
      </c>
      <c r="G14" s="1">
        <v>12</v>
      </c>
      <c r="H14" s="1" t="s">
        <v>38</v>
      </c>
      <c r="I14" s="1" t="s">
        <v>10</v>
      </c>
      <c r="J14" s="1" t="s">
        <v>21</v>
      </c>
      <c r="K14" s="1" t="s">
        <v>21</v>
      </c>
      <c r="L14" s="1" t="s">
        <v>16</v>
      </c>
      <c r="M14" s="1">
        <v>10</v>
      </c>
      <c r="N14" s="1">
        <v>8</v>
      </c>
      <c r="O14" s="1"/>
      <c r="P14" s="1"/>
      <c r="Q14" s="2"/>
    </row>
    <row r="15" spans="1:17" ht="12">
      <c r="A15" s="11">
        <v>44134</v>
      </c>
      <c r="B15" s="3">
        <v>0.4159722222222222</v>
      </c>
      <c r="C15" s="3">
        <v>0.4305555555555556</v>
      </c>
      <c r="D15" s="7">
        <v>1</v>
      </c>
      <c r="E15" s="1"/>
      <c r="F15" s="1">
        <v>30</v>
      </c>
      <c r="G15" s="1">
        <v>30</v>
      </c>
      <c r="H15" s="12" t="s">
        <v>40</v>
      </c>
      <c r="I15" s="12" t="s">
        <v>10</v>
      </c>
      <c r="J15" s="12" t="s">
        <v>21</v>
      </c>
      <c r="K15" s="12" t="s">
        <v>21</v>
      </c>
      <c r="L15" s="12" t="s">
        <v>16</v>
      </c>
      <c r="M15" s="1">
        <v>6</v>
      </c>
      <c r="N15" s="1">
        <v>6</v>
      </c>
      <c r="O15" s="1"/>
      <c r="P15" s="1"/>
      <c r="Q15" s="2"/>
    </row>
    <row r="16" spans="1:17" ht="12">
      <c r="A16" s="11"/>
      <c r="B16" s="3"/>
      <c r="C16" s="3"/>
      <c r="D16" s="7"/>
      <c r="E16" s="1"/>
      <c r="F16" s="1"/>
      <c r="G16" s="1"/>
      <c r="H16" s="12"/>
      <c r="I16" s="12"/>
      <c r="J16" s="12"/>
      <c r="K16" s="12"/>
      <c r="L16" s="12"/>
      <c r="M16" s="1"/>
      <c r="N16" s="1"/>
      <c r="O16" s="1"/>
      <c r="P16" s="1"/>
      <c r="Q16" s="2"/>
    </row>
    <row r="17" spans="1:17" ht="12">
      <c r="A17" s="11"/>
      <c r="B17" s="3"/>
      <c r="C17" s="3"/>
      <c r="D17" s="7"/>
      <c r="E17" s="1"/>
      <c r="F17" s="1"/>
      <c r="G17" s="1"/>
      <c r="H17" s="12"/>
      <c r="I17" s="12"/>
      <c r="J17" s="12"/>
      <c r="K17" s="12"/>
      <c r="L17" s="12"/>
      <c r="M17" s="1"/>
      <c r="N17" s="1"/>
      <c r="O17" s="1"/>
      <c r="P17" s="1"/>
      <c r="Q17" s="2"/>
    </row>
    <row r="18" spans="1:17" ht="12">
      <c r="A18" s="11"/>
      <c r="B18" s="3"/>
      <c r="C18" s="3"/>
      <c r="D18" s="7"/>
      <c r="E18" s="1"/>
      <c r="F18" s="1"/>
      <c r="G18" s="1"/>
      <c r="H18" s="12"/>
      <c r="I18" s="12"/>
      <c r="J18" s="12"/>
      <c r="K18" s="12"/>
      <c r="L18" s="12"/>
      <c r="M18" s="1"/>
      <c r="N18" s="1"/>
      <c r="O18" s="1"/>
      <c r="P18" s="1"/>
      <c r="Q18" s="2"/>
    </row>
    <row r="19" spans="1:17" ht="12">
      <c r="A19" s="11"/>
      <c r="B19" s="3"/>
      <c r="C19" s="3"/>
      <c r="D19" s="7"/>
      <c r="E19" s="1"/>
      <c r="F19" s="1"/>
      <c r="G19" s="1"/>
      <c r="H19" s="12"/>
      <c r="I19" s="12"/>
      <c r="J19" s="12"/>
      <c r="K19" s="12"/>
      <c r="L19" s="12"/>
      <c r="M19" s="1"/>
      <c r="N19" s="1"/>
      <c r="O19" s="1"/>
      <c r="P19" s="1"/>
      <c r="Q19" s="2"/>
    </row>
    <row r="20" spans="1:17" ht="12">
      <c r="A20" s="11"/>
      <c r="B20" s="3"/>
      <c r="C20" s="3"/>
      <c r="D20" s="7"/>
      <c r="E20" s="1"/>
      <c r="F20" s="12"/>
      <c r="G20" s="12"/>
      <c r="H20" s="12"/>
      <c r="I20" s="12"/>
      <c r="J20" s="12"/>
      <c r="K20" s="12"/>
      <c r="L20" s="12"/>
      <c r="M20" s="1"/>
      <c r="N20" s="1"/>
      <c r="O20" s="1"/>
      <c r="P20" s="1"/>
      <c r="Q20" s="2"/>
    </row>
    <row r="21" spans="1:17" ht="12">
      <c r="A21" s="11"/>
      <c r="B21" s="3"/>
      <c r="C21" s="3"/>
      <c r="D21" s="7"/>
      <c r="E21" s="1"/>
      <c r="F21" s="12"/>
      <c r="G21" s="1"/>
      <c r="H21" s="12"/>
      <c r="I21" s="12"/>
      <c r="J21" s="12"/>
      <c r="K21" s="12"/>
      <c r="L21" s="12"/>
      <c r="M21" s="1"/>
      <c r="N21" s="1"/>
      <c r="O21" s="1"/>
      <c r="P21" s="1"/>
      <c r="Q21" s="2"/>
    </row>
    <row r="22" spans="1:17" ht="12">
      <c r="A22" s="11"/>
      <c r="B22" s="3"/>
      <c r="C22" s="3"/>
      <c r="D22" s="7"/>
      <c r="E22" s="1"/>
      <c r="F22" s="1"/>
      <c r="G22" s="1"/>
      <c r="H22" s="12"/>
      <c r="I22" s="12"/>
      <c r="J22" s="12"/>
      <c r="K22" s="12"/>
      <c r="L22" s="12"/>
      <c r="M22" s="1"/>
      <c r="N22" s="1"/>
      <c r="O22" s="1"/>
      <c r="P22" s="1"/>
      <c r="Q22" s="2"/>
    </row>
    <row r="23" spans="1:17" ht="12">
      <c r="A23" s="11"/>
      <c r="B23" s="3"/>
      <c r="C23" s="3"/>
      <c r="D23" s="7"/>
      <c r="E23" s="1"/>
      <c r="F23" s="1"/>
      <c r="G23" s="1"/>
      <c r="H23" s="12"/>
      <c r="I23" s="12"/>
      <c r="J23" s="12"/>
      <c r="K23" s="12"/>
      <c r="L23" s="12"/>
      <c r="M23" s="1"/>
      <c r="N23" s="1"/>
      <c r="O23" s="1"/>
      <c r="P23" s="1"/>
      <c r="Q23" s="14"/>
    </row>
    <row r="24" spans="1:17" ht="12">
      <c r="A24" s="11"/>
      <c r="B24" s="3"/>
      <c r="C24" s="3"/>
      <c r="D24" s="7"/>
      <c r="E24" s="1"/>
      <c r="F24" s="1"/>
      <c r="G24" s="1"/>
      <c r="H24" s="12"/>
      <c r="I24" s="12"/>
      <c r="J24" s="12"/>
      <c r="K24" s="12"/>
      <c r="L24" s="12"/>
      <c r="M24" s="1"/>
      <c r="N24" s="1"/>
      <c r="O24" s="1"/>
      <c r="P24" s="1"/>
      <c r="Q24" s="14"/>
    </row>
    <row r="25" spans="1:17" ht="12">
      <c r="A25" s="11"/>
      <c r="B25" s="13"/>
      <c r="C25" s="13"/>
      <c r="D25" s="24"/>
      <c r="E25" s="12"/>
      <c r="F25" s="1"/>
      <c r="G25" s="1"/>
      <c r="H25" s="12"/>
      <c r="I25" s="12"/>
      <c r="J25" s="12"/>
      <c r="K25" s="12"/>
      <c r="L25" s="12"/>
      <c r="M25" s="12"/>
      <c r="N25" s="12"/>
      <c r="O25" s="12"/>
      <c r="P25" s="12"/>
      <c r="Q25" s="14"/>
    </row>
    <row r="26" spans="1:17" ht="12">
      <c r="A26" s="11"/>
      <c r="B26" s="13"/>
      <c r="C26" s="13"/>
      <c r="D26" s="24"/>
      <c r="E26" s="12"/>
      <c r="F26" s="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4"/>
    </row>
    <row r="27" spans="1:17" ht="12">
      <c r="A27" s="11"/>
      <c r="B27" s="3"/>
      <c r="C27" s="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ht="12">
      <c r="A28" s="11"/>
      <c r="B28" s="3"/>
      <c r="C28" s="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ht="12">
      <c r="A29" s="11"/>
      <c r="B29" s="3"/>
      <c r="C29" s="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ht="12">
      <c r="A30" s="11"/>
      <c r="B30" s="3"/>
      <c r="C30" s="3"/>
      <c r="D30" s="7"/>
      <c r="E30" s="1"/>
      <c r="F30" s="1"/>
      <c r="G30" s="1"/>
      <c r="H30" s="1"/>
      <c r="I30" s="1"/>
      <c r="J30" s="12"/>
      <c r="K30" s="12"/>
      <c r="L30" s="12"/>
      <c r="M30" s="1"/>
      <c r="N30" s="1"/>
      <c r="O30" s="1"/>
      <c r="P30" s="1"/>
      <c r="Q30" s="14"/>
    </row>
    <row r="31" spans="1:17" ht="13.5" thickBot="1">
      <c r="A31" s="6"/>
      <c r="B31" s="9"/>
      <c r="C31" s="10"/>
      <c r="D31" s="23">
        <f>SUM(D4:D30)</f>
        <v>11</v>
      </c>
      <c r="E31" s="10">
        <f>SUM(E4:E30)</f>
        <v>1</v>
      </c>
      <c r="F31" s="9"/>
      <c r="G31" s="9"/>
      <c r="H31" s="9"/>
      <c r="I31" s="9"/>
      <c r="J31" s="9"/>
      <c r="K31" s="9"/>
      <c r="L31" s="21"/>
      <c r="M31" s="19">
        <f>SUM(M4:M30)</f>
        <v>82</v>
      </c>
      <c r="N31" s="10">
        <f>SUM(N4:N30)</f>
        <v>90</v>
      </c>
      <c r="O31" s="10">
        <f>SUM(O4:O30)</f>
        <v>0</v>
      </c>
      <c r="P31" s="19">
        <f>SUM(P4:P30)</f>
        <v>0</v>
      </c>
      <c r="Q31" s="20">
        <f>SUM(M31:P31)</f>
        <v>172</v>
      </c>
    </row>
    <row r="32" spans="6:17" ht="12.75">
      <c r="F32" s="22" t="s">
        <v>29</v>
      </c>
      <c r="L32" s="5" t="s">
        <v>33</v>
      </c>
      <c r="M32" s="4">
        <f>-(M31+N31)-Q32</f>
        <v>-128</v>
      </c>
      <c r="P32" s="5" t="s">
        <v>32</v>
      </c>
      <c r="Q32" s="4">
        <f>-(D31)*4</f>
        <v>-44</v>
      </c>
    </row>
    <row r="33" spans="6:17" ht="12.75">
      <c r="F33" s="15"/>
      <c r="L33" s="5" t="s">
        <v>30</v>
      </c>
      <c r="M33" s="4">
        <f>-(O31+P31)-Q33</f>
        <v>4</v>
      </c>
      <c r="P33" s="5" t="s">
        <v>31</v>
      </c>
      <c r="Q33" s="4">
        <f>-(E31)*4</f>
        <v>-4</v>
      </c>
    </row>
    <row r="34" spans="16:17" ht="12.75">
      <c r="P34" s="5" t="s">
        <v>34</v>
      </c>
      <c r="Q34" s="4">
        <f>SUM(Q31:Q33)</f>
        <v>124</v>
      </c>
    </row>
  </sheetData>
  <sheetProtection/>
  <mergeCells count="3">
    <mergeCell ref="A1:J2"/>
    <mergeCell ref="K1:M2"/>
    <mergeCell ref="N1:Q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4"/>
  <sheetViews>
    <sheetView zoomScale="90" zoomScaleNormal="90" zoomScalePageLayoutView="0" workbookViewId="0" topLeftCell="A1">
      <selection activeCell="A15" sqref="A15"/>
    </sheetView>
  </sheetViews>
  <sheetFormatPr defaultColWidth="11.421875" defaultRowHeight="12.75"/>
  <sheetData>
    <row r="1" spans="1:17" ht="12">
      <c r="A1" s="31" t="s">
        <v>3</v>
      </c>
      <c r="B1" s="32"/>
      <c r="C1" s="32"/>
      <c r="D1" s="32"/>
      <c r="E1" s="32"/>
      <c r="F1" s="32"/>
      <c r="G1" s="32"/>
      <c r="H1" s="32"/>
      <c r="I1" s="32"/>
      <c r="J1" s="33"/>
      <c r="K1" s="37"/>
      <c r="L1" s="38"/>
      <c r="M1" s="39"/>
      <c r="N1" s="43" t="s">
        <v>61</v>
      </c>
      <c r="O1" s="44"/>
      <c r="P1" s="44"/>
      <c r="Q1" s="45"/>
    </row>
    <row r="2" spans="1:17" ht="12">
      <c r="A2" s="34"/>
      <c r="B2" s="35"/>
      <c r="C2" s="35"/>
      <c r="D2" s="35"/>
      <c r="E2" s="35"/>
      <c r="F2" s="35"/>
      <c r="G2" s="35"/>
      <c r="H2" s="35"/>
      <c r="I2" s="35"/>
      <c r="J2" s="36"/>
      <c r="K2" s="40"/>
      <c r="L2" s="41"/>
      <c r="M2" s="42"/>
      <c r="N2" s="46"/>
      <c r="O2" s="47"/>
      <c r="P2" s="47"/>
      <c r="Q2" s="48"/>
    </row>
    <row r="3" spans="1:17" ht="12">
      <c r="A3" s="18" t="s">
        <v>7</v>
      </c>
      <c r="B3" s="16" t="s">
        <v>0</v>
      </c>
      <c r="C3" s="16" t="s">
        <v>1</v>
      </c>
      <c r="D3" s="16" t="s">
        <v>2</v>
      </c>
      <c r="E3" s="16" t="s">
        <v>24</v>
      </c>
      <c r="F3" s="16" t="s">
        <v>20</v>
      </c>
      <c r="G3" s="16" t="s">
        <v>19</v>
      </c>
      <c r="H3" s="16" t="s">
        <v>4</v>
      </c>
      <c r="I3" s="16" t="s">
        <v>5</v>
      </c>
      <c r="J3" s="16" t="s">
        <v>15</v>
      </c>
      <c r="K3" s="16" t="s">
        <v>39</v>
      </c>
      <c r="L3" s="16" t="s">
        <v>6</v>
      </c>
      <c r="M3" s="16" t="s">
        <v>13</v>
      </c>
      <c r="N3" s="16" t="s">
        <v>14</v>
      </c>
      <c r="O3" s="16" t="s">
        <v>11</v>
      </c>
      <c r="P3" s="16" t="s">
        <v>12</v>
      </c>
      <c r="Q3" s="17" t="s">
        <v>28</v>
      </c>
    </row>
    <row r="4" spans="1:17" ht="12">
      <c r="A4" s="11">
        <v>44137</v>
      </c>
      <c r="B4" s="3">
        <v>0.6618055555555555</v>
      </c>
      <c r="C4" s="3">
        <v>0.6756944444444444</v>
      </c>
      <c r="D4" s="7">
        <v>1</v>
      </c>
      <c r="E4" s="1"/>
      <c r="F4" s="1">
        <v>12</v>
      </c>
      <c r="G4" s="1">
        <v>12</v>
      </c>
      <c r="H4" s="12" t="s">
        <v>40</v>
      </c>
      <c r="I4" s="30" t="s">
        <v>10</v>
      </c>
      <c r="J4" s="12" t="s">
        <v>73</v>
      </c>
      <c r="K4" s="12" t="s">
        <v>73</v>
      </c>
      <c r="L4" s="12" t="s">
        <v>16</v>
      </c>
      <c r="M4" s="1">
        <v>13</v>
      </c>
      <c r="N4" s="1">
        <v>13</v>
      </c>
      <c r="O4" s="1"/>
      <c r="P4" s="1"/>
      <c r="Q4" s="14"/>
    </row>
    <row r="5" spans="1:17" ht="12">
      <c r="A5" s="11">
        <v>44141</v>
      </c>
      <c r="B5" s="13">
        <v>0.4138888888888889</v>
      </c>
      <c r="C5" s="13">
        <v>0.4277777777777778</v>
      </c>
      <c r="D5" s="24">
        <v>1</v>
      </c>
      <c r="E5" s="12"/>
      <c r="F5" s="12">
        <v>30</v>
      </c>
      <c r="G5" s="12">
        <v>12</v>
      </c>
      <c r="H5" s="12" t="s">
        <v>40</v>
      </c>
      <c r="I5" s="12" t="s">
        <v>10</v>
      </c>
      <c r="J5" s="12" t="s">
        <v>73</v>
      </c>
      <c r="K5" s="12" t="s">
        <v>73</v>
      </c>
      <c r="L5" s="12" t="s">
        <v>16</v>
      </c>
      <c r="M5" s="12">
        <v>12</v>
      </c>
      <c r="N5" s="12">
        <v>16</v>
      </c>
      <c r="O5" s="12"/>
      <c r="P5" s="12"/>
      <c r="Q5" s="14"/>
    </row>
    <row r="6" spans="1:17" ht="12">
      <c r="A6" s="11">
        <v>44144</v>
      </c>
      <c r="B6" s="3">
        <v>0.6555555555555556</v>
      </c>
      <c r="C6" s="3">
        <v>0.6680555555555556</v>
      </c>
      <c r="D6" s="7">
        <v>1</v>
      </c>
      <c r="E6" s="1"/>
      <c r="F6" s="1">
        <v>30</v>
      </c>
      <c r="G6" s="1">
        <v>30</v>
      </c>
      <c r="H6" s="12" t="s">
        <v>40</v>
      </c>
      <c r="I6" s="12" t="s">
        <v>10</v>
      </c>
      <c r="J6" s="12" t="s">
        <v>73</v>
      </c>
      <c r="K6" s="12" t="s">
        <v>73</v>
      </c>
      <c r="L6" s="12" t="s">
        <v>16</v>
      </c>
      <c r="M6" s="1">
        <v>7</v>
      </c>
      <c r="N6" s="1">
        <v>13</v>
      </c>
      <c r="O6" s="1"/>
      <c r="P6" s="1"/>
      <c r="Q6" s="2"/>
    </row>
    <row r="7" spans="1:17" ht="12">
      <c r="A7" s="11">
        <v>44148</v>
      </c>
      <c r="B7" s="3">
        <v>0.6687500000000001</v>
      </c>
      <c r="C7" s="3">
        <v>0.6819444444444445</v>
      </c>
      <c r="D7" s="7">
        <v>1</v>
      </c>
      <c r="E7" s="1"/>
      <c r="F7" s="1">
        <v>30</v>
      </c>
      <c r="G7" s="1">
        <v>30</v>
      </c>
      <c r="H7" s="12" t="s">
        <v>40</v>
      </c>
      <c r="I7" s="12" t="s">
        <v>10</v>
      </c>
      <c r="J7" s="12" t="s">
        <v>73</v>
      </c>
      <c r="K7" s="12" t="s">
        <v>73</v>
      </c>
      <c r="L7" s="12" t="s">
        <v>16</v>
      </c>
      <c r="M7" s="1">
        <v>3</v>
      </c>
      <c r="N7" s="1">
        <v>4</v>
      </c>
      <c r="O7" s="1"/>
      <c r="P7" s="1"/>
      <c r="Q7" s="2"/>
    </row>
    <row r="8" spans="1:17" ht="12">
      <c r="A8" s="11">
        <v>44151</v>
      </c>
      <c r="B8" s="3">
        <v>0.7659722222222222</v>
      </c>
      <c r="C8" s="3">
        <v>0.7770833333333332</v>
      </c>
      <c r="D8" s="7">
        <v>1</v>
      </c>
      <c r="E8" s="1"/>
      <c r="F8" s="1">
        <v>30</v>
      </c>
      <c r="G8" s="1">
        <v>30</v>
      </c>
      <c r="H8" s="12" t="s">
        <v>40</v>
      </c>
      <c r="I8" s="12" t="s">
        <v>10</v>
      </c>
      <c r="J8" s="12" t="s">
        <v>73</v>
      </c>
      <c r="K8" s="12" t="s">
        <v>73</v>
      </c>
      <c r="L8" s="12" t="s">
        <v>16</v>
      </c>
      <c r="M8" s="1">
        <v>13</v>
      </c>
      <c r="N8" s="1">
        <v>6</v>
      </c>
      <c r="O8" s="1"/>
      <c r="P8" s="1"/>
      <c r="Q8" s="2"/>
    </row>
    <row r="9" spans="1:17" ht="12">
      <c r="A9" s="11">
        <v>44155</v>
      </c>
      <c r="B9" s="3">
        <v>0.4131944444444444</v>
      </c>
      <c r="C9" s="3">
        <v>0.42569444444444443</v>
      </c>
      <c r="D9" s="7">
        <v>1</v>
      </c>
      <c r="E9" s="1"/>
      <c r="F9" s="1">
        <v>30</v>
      </c>
      <c r="G9" s="1">
        <v>12</v>
      </c>
      <c r="H9" s="12" t="s">
        <v>40</v>
      </c>
      <c r="I9" s="12" t="s">
        <v>10</v>
      </c>
      <c r="J9" s="12" t="s">
        <v>73</v>
      </c>
      <c r="K9" s="12" t="s">
        <v>73</v>
      </c>
      <c r="L9" s="12" t="s">
        <v>16</v>
      </c>
      <c r="M9" s="1">
        <v>6</v>
      </c>
      <c r="N9" s="1">
        <v>5</v>
      </c>
      <c r="O9" s="1"/>
      <c r="P9" s="1"/>
      <c r="Q9" s="2"/>
    </row>
    <row r="10" spans="1:17" ht="12">
      <c r="A10" s="11">
        <v>44158</v>
      </c>
      <c r="B10" s="3">
        <v>0.4395833333333334</v>
      </c>
      <c r="C10" s="3">
        <v>0.4597222222222222</v>
      </c>
      <c r="D10" s="7"/>
      <c r="E10" s="1">
        <v>1</v>
      </c>
      <c r="F10" s="1">
        <v>12</v>
      </c>
      <c r="G10" s="1">
        <v>12</v>
      </c>
      <c r="H10" s="12" t="s">
        <v>48</v>
      </c>
      <c r="I10" s="12" t="s">
        <v>9</v>
      </c>
      <c r="J10" s="12" t="s">
        <v>73</v>
      </c>
      <c r="K10" s="12" t="s">
        <v>73</v>
      </c>
      <c r="L10" s="12" t="s">
        <v>17</v>
      </c>
      <c r="M10" s="1"/>
      <c r="N10" s="1"/>
      <c r="O10" s="1">
        <v>6</v>
      </c>
      <c r="P10" s="1">
        <v>7</v>
      </c>
      <c r="Q10" s="2"/>
    </row>
    <row r="11" spans="1:17" ht="12">
      <c r="A11" s="11">
        <v>44158</v>
      </c>
      <c r="B11" s="3">
        <v>0.5805555555555556</v>
      </c>
      <c r="C11" s="3">
        <v>0.5951388888888889</v>
      </c>
      <c r="D11" s="7">
        <v>1</v>
      </c>
      <c r="E11" s="1"/>
      <c r="F11" s="1">
        <v>12</v>
      </c>
      <c r="G11" s="1">
        <v>12</v>
      </c>
      <c r="H11" s="12" t="s">
        <v>41</v>
      </c>
      <c r="I11" s="12" t="s">
        <v>10</v>
      </c>
      <c r="J11" s="12" t="s">
        <v>73</v>
      </c>
      <c r="K11" s="12" t="s">
        <v>73</v>
      </c>
      <c r="L11" s="12" t="s">
        <v>18</v>
      </c>
      <c r="M11" s="1">
        <v>7</v>
      </c>
      <c r="N11" s="1">
        <v>6</v>
      </c>
      <c r="O11" s="1"/>
      <c r="P11" s="1"/>
      <c r="Q11" s="14"/>
    </row>
    <row r="12" spans="1:17" ht="12">
      <c r="A12" s="11">
        <v>44158</v>
      </c>
      <c r="B12" s="3">
        <v>0.6597222222222222</v>
      </c>
      <c r="C12" s="3">
        <v>0.6701388888888888</v>
      </c>
      <c r="D12" s="7">
        <v>1</v>
      </c>
      <c r="E12" s="1"/>
      <c r="F12" s="1">
        <v>12</v>
      </c>
      <c r="G12" s="1">
        <v>12</v>
      </c>
      <c r="H12" s="12" t="s">
        <v>40</v>
      </c>
      <c r="I12" s="12" t="s">
        <v>10</v>
      </c>
      <c r="J12" s="12" t="s">
        <v>73</v>
      </c>
      <c r="K12" s="12" t="s">
        <v>73</v>
      </c>
      <c r="L12" s="12" t="s">
        <v>16</v>
      </c>
      <c r="M12" s="1">
        <v>13</v>
      </c>
      <c r="N12" s="1">
        <v>2</v>
      </c>
      <c r="O12" s="1"/>
      <c r="P12" s="1"/>
      <c r="Q12" s="2"/>
    </row>
    <row r="13" spans="1:17" ht="12">
      <c r="A13" s="11">
        <v>44161</v>
      </c>
      <c r="B13" s="13">
        <v>0.5833333333333334</v>
      </c>
      <c r="C13" s="13">
        <v>0.5986111111111111</v>
      </c>
      <c r="D13" s="24">
        <v>1</v>
      </c>
      <c r="E13" s="12"/>
      <c r="F13" s="12">
        <v>12</v>
      </c>
      <c r="G13" s="12">
        <v>12</v>
      </c>
      <c r="H13" s="1" t="s">
        <v>40</v>
      </c>
      <c r="I13" s="12" t="s">
        <v>10</v>
      </c>
      <c r="J13" s="1" t="s">
        <v>73</v>
      </c>
      <c r="K13" s="1" t="s">
        <v>73</v>
      </c>
      <c r="L13" s="1" t="s">
        <v>16</v>
      </c>
      <c r="M13" s="12">
        <v>8</v>
      </c>
      <c r="N13" s="12">
        <v>15</v>
      </c>
      <c r="O13" s="12"/>
      <c r="P13" s="12"/>
      <c r="Q13" s="14"/>
    </row>
    <row r="14" spans="1:17" ht="12">
      <c r="A14" s="11">
        <v>44165</v>
      </c>
      <c r="B14" s="3">
        <v>0.6625</v>
      </c>
      <c r="C14" s="3">
        <v>0.6763888888888889</v>
      </c>
      <c r="D14" s="7">
        <v>1</v>
      </c>
      <c r="E14" s="1"/>
      <c r="F14" s="1">
        <v>30</v>
      </c>
      <c r="G14" s="1">
        <v>30</v>
      </c>
      <c r="H14" s="1" t="s">
        <v>40</v>
      </c>
      <c r="I14" s="1" t="s">
        <v>10</v>
      </c>
      <c r="J14" s="1" t="s">
        <v>73</v>
      </c>
      <c r="K14" s="1" t="s">
        <v>73</v>
      </c>
      <c r="L14" s="1" t="s">
        <v>16</v>
      </c>
      <c r="M14" s="1">
        <v>13</v>
      </c>
      <c r="N14" s="1">
        <v>8</v>
      </c>
      <c r="O14" s="1"/>
      <c r="P14" s="1"/>
      <c r="Q14" s="2"/>
    </row>
    <row r="15" spans="1:17" ht="12">
      <c r="A15" s="11"/>
      <c r="B15" s="3"/>
      <c r="C15" s="3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17" ht="12">
      <c r="A16" s="11"/>
      <c r="B16" s="3"/>
      <c r="C16" s="3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ht="12">
      <c r="A17" s="11"/>
      <c r="B17" s="3"/>
      <c r="C17" s="3"/>
      <c r="D17" s="7"/>
      <c r="E17" s="1"/>
      <c r="F17" s="1"/>
      <c r="G17" s="1"/>
      <c r="H17" s="1"/>
      <c r="I17" s="1"/>
      <c r="J17" s="1"/>
      <c r="K17" s="1"/>
      <c r="L17" s="12"/>
      <c r="M17" s="1"/>
      <c r="N17" s="1"/>
      <c r="O17" s="1"/>
      <c r="P17" s="1"/>
      <c r="Q17" s="2"/>
    </row>
    <row r="18" spans="1:17" ht="12">
      <c r="A18" s="11"/>
      <c r="B18" s="3"/>
      <c r="C18" s="3"/>
      <c r="D18" s="7"/>
      <c r="E18" s="1"/>
      <c r="F18" s="1"/>
      <c r="G18" s="1"/>
      <c r="H18" s="1"/>
      <c r="I18" s="1"/>
      <c r="J18" s="1"/>
      <c r="K18" s="1"/>
      <c r="L18" s="12"/>
      <c r="M18" s="1"/>
      <c r="N18" s="1"/>
      <c r="O18" s="1"/>
      <c r="P18" s="1"/>
      <c r="Q18" s="2"/>
    </row>
    <row r="19" spans="1:17" ht="12">
      <c r="A19" s="11"/>
      <c r="B19" s="3"/>
      <c r="C19" s="3"/>
      <c r="D19" s="7"/>
      <c r="E19" s="1"/>
      <c r="F19" s="1"/>
      <c r="G19" s="1"/>
      <c r="H19" s="1"/>
      <c r="I19" s="1"/>
      <c r="J19" s="1"/>
      <c r="K19" s="1"/>
      <c r="L19" s="12"/>
      <c r="M19" s="1"/>
      <c r="N19" s="1"/>
      <c r="O19" s="1"/>
      <c r="P19" s="1"/>
      <c r="Q19" s="2"/>
    </row>
    <row r="20" spans="1:17" ht="12">
      <c r="A20" s="11"/>
      <c r="B20" s="3"/>
      <c r="C20" s="3"/>
      <c r="D20" s="7"/>
      <c r="E20" s="1"/>
      <c r="F20" s="1"/>
      <c r="G20" s="1"/>
      <c r="H20" s="1"/>
      <c r="I20" s="1"/>
      <c r="J20" s="1"/>
      <c r="K20" s="1"/>
      <c r="L20" s="12"/>
      <c r="M20" s="1"/>
      <c r="N20" s="1"/>
      <c r="O20" s="1"/>
      <c r="P20" s="1"/>
      <c r="Q20" s="2"/>
    </row>
    <row r="21" spans="1:17" ht="12">
      <c r="A21" s="11"/>
      <c r="B21" s="3"/>
      <c r="C21" s="3"/>
      <c r="D21" s="7"/>
      <c r="E21" s="1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2"/>
    </row>
    <row r="22" spans="1:17" ht="12">
      <c r="A22" s="11"/>
      <c r="B22" s="3"/>
      <c r="C22" s="3"/>
      <c r="D22" s="7"/>
      <c r="E22" s="1"/>
      <c r="F22" s="1"/>
      <c r="G22" s="1"/>
      <c r="H22" s="12"/>
      <c r="I22" s="1"/>
      <c r="J22" s="1"/>
      <c r="K22" s="1"/>
      <c r="L22" s="1"/>
      <c r="M22" s="1"/>
      <c r="N22" s="1"/>
      <c r="O22" s="1"/>
      <c r="P22" s="1"/>
      <c r="Q22" s="2"/>
    </row>
    <row r="23" spans="1:17" ht="12">
      <c r="A23" s="11"/>
      <c r="B23" s="3"/>
      <c r="C23" s="3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4"/>
    </row>
    <row r="24" spans="1:17" ht="12">
      <c r="A24" s="11"/>
      <c r="B24" s="3"/>
      <c r="C24" s="3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</row>
    <row r="25" spans="1:17" ht="12">
      <c r="A25" s="11"/>
      <c r="B25" s="13"/>
      <c r="C25" s="13"/>
      <c r="D25" s="24"/>
      <c r="E25" s="12"/>
      <c r="F25" s="1"/>
      <c r="G25" s="1"/>
      <c r="H25" s="1"/>
      <c r="I25" s="1"/>
      <c r="J25" s="1"/>
      <c r="K25" s="1"/>
      <c r="L25" s="1"/>
      <c r="M25" s="12"/>
      <c r="N25" s="12"/>
      <c r="O25" s="12"/>
      <c r="P25" s="12"/>
      <c r="Q25" s="14"/>
    </row>
    <row r="26" spans="1:17" ht="12">
      <c r="A26" s="11"/>
      <c r="B26" s="13"/>
      <c r="C26" s="13"/>
      <c r="D26" s="24"/>
      <c r="E26" s="12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4"/>
    </row>
    <row r="27" spans="1:17" ht="12">
      <c r="A27" s="11"/>
      <c r="B27" s="3"/>
      <c r="C27" s="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ht="12">
      <c r="A28" s="11"/>
      <c r="B28" s="3"/>
      <c r="C28" s="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ht="12">
      <c r="A29" s="11"/>
      <c r="B29" s="3"/>
      <c r="C29" s="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ht="12">
      <c r="A30" s="11"/>
      <c r="B30" s="3"/>
      <c r="C30" s="3"/>
      <c r="D30" s="7"/>
      <c r="E30" s="1"/>
      <c r="F30" s="1"/>
      <c r="G30" s="1"/>
      <c r="H30" s="1"/>
      <c r="I30" s="1"/>
      <c r="J30" s="12"/>
      <c r="K30" s="12"/>
      <c r="L30" s="12"/>
      <c r="M30" s="1"/>
      <c r="N30" s="1"/>
      <c r="O30" s="1"/>
      <c r="P30" s="1"/>
      <c r="Q30" s="14"/>
    </row>
    <row r="31" spans="1:17" ht="13.5" thickBot="1">
      <c r="A31" s="6"/>
      <c r="B31" s="9"/>
      <c r="C31" s="10"/>
      <c r="D31" s="23">
        <f>SUM(D4:D30)</f>
        <v>10</v>
      </c>
      <c r="E31" s="10">
        <f>SUM(E4:E30)</f>
        <v>1</v>
      </c>
      <c r="F31" s="9"/>
      <c r="G31" s="9"/>
      <c r="H31" s="9"/>
      <c r="I31" s="9"/>
      <c r="J31" s="9"/>
      <c r="K31" s="9"/>
      <c r="L31" s="21"/>
      <c r="M31" s="19">
        <f>SUM(M4:M30)</f>
        <v>95</v>
      </c>
      <c r="N31" s="10">
        <f>SUM(N4:N30)</f>
        <v>88</v>
      </c>
      <c r="O31" s="10">
        <f>SUM(O4:O30)</f>
        <v>6</v>
      </c>
      <c r="P31" s="19">
        <f>SUM(P4:P30)</f>
        <v>7</v>
      </c>
      <c r="Q31" s="20">
        <f>SUM(M31:P31)</f>
        <v>196</v>
      </c>
    </row>
    <row r="32" spans="6:17" ht="12.75">
      <c r="F32" s="22" t="s">
        <v>29</v>
      </c>
      <c r="L32" s="5" t="s">
        <v>33</v>
      </c>
      <c r="M32" s="4">
        <f>-(M31+N31)-Q32</f>
        <v>-143</v>
      </c>
      <c r="P32" s="5" t="s">
        <v>32</v>
      </c>
      <c r="Q32" s="4">
        <f>-(D31)*4</f>
        <v>-40</v>
      </c>
    </row>
    <row r="33" spans="6:17" ht="12.75">
      <c r="F33" s="15"/>
      <c r="L33" s="5" t="s">
        <v>30</v>
      </c>
      <c r="M33" s="4">
        <f>-(O31+P31)-Q33</f>
        <v>-9</v>
      </c>
      <c r="P33" s="5" t="s">
        <v>31</v>
      </c>
      <c r="Q33" s="4">
        <f>-(E31)*4</f>
        <v>-4</v>
      </c>
    </row>
    <row r="34" spans="16:17" ht="12.75">
      <c r="P34" s="5" t="s">
        <v>34</v>
      </c>
      <c r="Q34" s="4">
        <f>SUM(Q31:Q33)</f>
        <v>152</v>
      </c>
    </row>
  </sheetData>
  <sheetProtection/>
  <mergeCells count="3">
    <mergeCell ref="A1:J2"/>
    <mergeCell ref="K1:M2"/>
    <mergeCell ref="N1:Q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1">
      <selection activeCell="F12" sqref="F12"/>
    </sheetView>
  </sheetViews>
  <sheetFormatPr defaultColWidth="11.421875" defaultRowHeight="12.75"/>
  <sheetData>
    <row r="1" spans="1:17" ht="12">
      <c r="A1" s="31" t="s">
        <v>3</v>
      </c>
      <c r="B1" s="32"/>
      <c r="C1" s="32"/>
      <c r="D1" s="32"/>
      <c r="E1" s="32"/>
      <c r="F1" s="32"/>
      <c r="G1" s="32"/>
      <c r="H1" s="32"/>
      <c r="I1" s="32"/>
      <c r="J1" s="33"/>
      <c r="K1" s="37"/>
      <c r="L1" s="38"/>
      <c r="M1" s="39"/>
      <c r="N1" s="43" t="s">
        <v>62</v>
      </c>
      <c r="O1" s="44"/>
      <c r="P1" s="44"/>
      <c r="Q1" s="45"/>
    </row>
    <row r="2" spans="1:17" ht="12">
      <c r="A2" s="34"/>
      <c r="B2" s="35"/>
      <c r="C2" s="35"/>
      <c r="D2" s="35"/>
      <c r="E2" s="35"/>
      <c r="F2" s="35"/>
      <c r="G2" s="35"/>
      <c r="H2" s="35"/>
      <c r="I2" s="35"/>
      <c r="J2" s="36"/>
      <c r="K2" s="40"/>
      <c r="L2" s="41"/>
      <c r="M2" s="42"/>
      <c r="N2" s="46"/>
      <c r="O2" s="47"/>
      <c r="P2" s="47"/>
      <c r="Q2" s="48"/>
    </row>
    <row r="3" spans="1:17" ht="12">
      <c r="A3" s="18" t="s">
        <v>7</v>
      </c>
      <c r="B3" s="16" t="s">
        <v>0</v>
      </c>
      <c r="C3" s="16" t="s">
        <v>1</v>
      </c>
      <c r="D3" s="16" t="s">
        <v>2</v>
      </c>
      <c r="E3" s="16" t="s">
        <v>24</v>
      </c>
      <c r="F3" s="16" t="s">
        <v>20</v>
      </c>
      <c r="G3" s="16" t="s">
        <v>19</v>
      </c>
      <c r="H3" s="16" t="s">
        <v>4</v>
      </c>
      <c r="I3" s="16" t="s">
        <v>5</v>
      </c>
      <c r="J3" s="16" t="s">
        <v>15</v>
      </c>
      <c r="K3" s="16" t="s">
        <v>39</v>
      </c>
      <c r="L3" s="16" t="s">
        <v>6</v>
      </c>
      <c r="M3" s="16" t="s">
        <v>13</v>
      </c>
      <c r="N3" s="16" t="s">
        <v>14</v>
      </c>
      <c r="O3" s="16" t="s">
        <v>11</v>
      </c>
      <c r="P3" s="16" t="s">
        <v>12</v>
      </c>
      <c r="Q3" s="17" t="s">
        <v>28</v>
      </c>
    </row>
    <row r="4" spans="1:17" ht="12">
      <c r="A4" s="11">
        <v>44169</v>
      </c>
      <c r="B4" s="3">
        <v>0.4083333333333334</v>
      </c>
      <c r="C4" s="3">
        <v>0.4222222222222222</v>
      </c>
      <c r="D4" s="7">
        <v>1</v>
      </c>
      <c r="E4" s="1"/>
      <c r="F4" s="1">
        <v>30</v>
      </c>
      <c r="G4" s="1">
        <v>30</v>
      </c>
      <c r="H4" s="1" t="s">
        <v>40</v>
      </c>
      <c r="I4" s="1" t="s">
        <v>10</v>
      </c>
      <c r="J4" s="1" t="s">
        <v>8</v>
      </c>
      <c r="K4" s="1" t="s">
        <v>8</v>
      </c>
      <c r="L4" s="1" t="s">
        <v>16</v>
      </c>
      <c r="M4" s="1">
        <v>10</v>
      </c>
      <c r="N4" s="1">
        <v>13</v>
      </c>
      <c r="O4" s="1"/>
      <c r="P4" s="1"/>
      <c r="Q4" s="14"/>
    </row>
    <row r="5" spans="1:17" ht="12">
      <c r="A5" s="11">
        <v>44172</v>
      </c>
      <c r="B5" s="13">
        <v>0.7180555555555556</v>
      </c>
      <c r="C5" s="13">
        <v>0.725</v>
      </c>
      <c r="D5" s="24">
        <v>1</v>
      </c>
      <c r="E5" s="12"/>
      <c r="F5" s="12">
        <v>30</v>
      </c>
      <c r="G5" s="12">
        <v>30</v>
      </c>
      <c r="H5" s="1" t="s">
        <v>40</v>
      </c>
      <c r="I5" s="12" t="s">
        <v>10</v>
      </c>
      <c r="J5" s="1" t="s">
        <v>8</v>
      </c>
      <c r="K5" s="1" t="s">
        <v>8</v>
      </c>
      <c r="L5" s="1" t="s">
        <v>16</v>
      </c>
      <c r="M5" s="12">
        <v>8</v>
      </c>
      <c r="N5" s="12">
        <v>9</v>
      </c>
      <c r="O5" s="12"/>
      <c r="P5" s="12"/>
      <c r="Q5" s="14"/>
    </row>
    <row r="6" spans="1:17" ht="12">
      <c r="A6" s="11">
        <v>44176</v>
      </c>
      <c r="B6" s="3">
        <v>0.4138888888888889</v>
      </c>
      <c r="C6" s="3">
        <v>0.4291666666666667</v>
      </c>
      <c r="D6" s="7">
        <v>1</v>
      </c>
      <c r="E6" s="1"/>
      <c r="F6" s="1">
        <v>30</v>
      </c>
      <c r="G6" s="1">
        <v>30</v>
      </c>
      <c r="H6" s="1" t="s">
        <v>40</v>
      </c>
      <c r="I6" s="1" t="s">
        <v>10</v>
      </c>
      <c r="J6" s="1" t="s">
        <v>8</v>
      </c>
      <c r="K6" s="1" t="s">
        <v>8</v>
      </c>
      <c r="L6" s="1" t="s">
        <v>16</v>
      </c>
      <c r="M6" s="1">
        <v>5</v>
      </c>
      <c r="N6" s="1">
        <v>10</v>
      </c>
      <c r="O6" s="1"/>
      <c r="P6" s="1"/>
      <c r="Q6" s="2"/>
    </row>
    <row r="7" spans="1:17" ht="12">
      <c r="A7" s="11">
        <v>44179</v>
      </c>
      <c r="B7" s="3">
        <v>0.6618055555555555</v>
      </c>
      <c r="C7" s="3">
        <v>0.6770833333333334</v>
      </c>
      <c r="D7" s="7">
        <v>1</v>
      </c>
      <c r="E7" s="1"/>
      <c r="F7" s="1">
        <v>12</v>
      </c>
      <c r="G7" s="1">
        <v>12</v>
      </c>
      <c r="H7" s="1" t="s">
        <v>40</v>
      </c>
      <c r="I7" s="1" t="s">
        <v>10</v>
      </c>
      <c r="J7" s="1" t="s">
        <v>8</v>
      </c>
      <c r="K7" s="1" t="s">
        <v>8</v>
      </c>
      <c r="L7" s="1" t="s">
        <v>16</v>
      </c>
      <c r="M7" s="1">
        <v>7</v>
      </c>
      <c r="N7" s="1">
        <v>11</v>
      </c>
      <c r="O7" s="1"/>
      <c r="P7" s="1"/>
      <c r="Q7" s="2"/>
    </row>
    <row r="8" spans="1:17" ht="12">
      <c r="A8" s="11">
        <v>44183</v>
      </c>
      <c r="B8" s="3">
        <v>0.39444444444444443</v>
      </c>
      <c r="C8" s="3">
        <v>0.40902777777777777</v>
      </c>
      <c r="D8" s="7">
        <v>1</v>
      </c>
      <c r="E8" s="1"/>
      <c r="F8" s="1">
        <v>30</v>
      </c>
      <c r="G8" s="1">
        <v>12</v>
      </c>
      <c r="H8" s="1" t="s">
        <v>40</v>
      </c>
      <c r="I8" s="1" t="s">
        <v>10</v>
      </c>
      <c r="J8" s="1" t="s">
        <v>8</v>
      </c>
      <c r="K8" s="1" t="s">
        <v>8</v>
      </c>
      <c r="L8" s="1" t="s">
        <v>16</v>
      </c>
      <c r="M8" s="1">
        <v>5</v>
      </c>
      <c r="N8" s="1">
        <v>16</v>
      </c>
      <c r="O8" s="1"/>
      <c r="P8" s="1"/>
      <c r="Q8" s="2"/>
    </row>
    <row r="9" spans="1:17" ht="12">
      <c r="A9" s="11">
        <v>44183</v>
      </c>
      <c r="B9" s="3">
        <v>0.4666666666666666</v>
      </c>
      <c r="C9" s="3">
        <v>0.4756944444444444</v>
      </c>
      <c r="D9" s="7">
        <v>1</v>
      </c>
      <c r="E9" s="1"/>
      <c r="F9" s="1">
        <v>12</v>
      </c>
      <c r="G9" s="1">
        <v>12</v>
      </c>
      <c r="H9" s="1" t="s">
        <v>41</v>
      </c>
      <c r="I9" s="1" t="s">
        <v>10</v>
      </c>
      <c r="J9" s="1" t="s">
        <v>8</v>
      </c>
      <c r="K9" s="1" t="s">
        <v>8</v>
      </c>
      <c r="L9" s="12" t="s">
        <v>16</v>
      </c>
      <c r="M9" s="1">
        <v>2</v>
      </c>
      <c r="N9" s="1">
        <v>5</v>
      </c>
      <c r="O9" s="1"/>
      <c r="P9" s="1"/>
      <c r="Q9" s="2"/>
    </row>
    <row r="10" spans="1:17" ht="12">
      <c r="A10" s="11">
        <v>44186</v>
      </c>
      <c r="B10" s="3">
        <v>0.4305555555555556</v>
      </c>
      <c r="C10" s="3">
        <v>0.44027777777777777</v>
      </c>
      <c r="D10" s="7">
        <v>1</v>
      </c>
      <c r="E10" s="1"/>
      <c r="F10" s="1">
        <v>30</v>
      </c>
      <c r="G10" s="1">
        <v>12</v>
      </c>
      <c r="H10" s="1" t="s">
        <v>40</v>
      </c>
      <c r="I10" s="1" t="s">
        <v>10</v>
      </c>
      <c r="J10" s="1" t="s">
        <v>8</v>
      </c>
      <c r="K10" s="1" t="s">
        <v>8</v>
      </c>
      <c r="L10" s="12" t="s">
        <v>16</v>
      </c>
      <c r="M10" s="1">
        <v>2</v>
      </c>
      <c r="N10" s="1">
        <v>4</v>
      </c>
      <c r="O10" s="1"/>
      <c r="P10" s="1"/>
      <c r="Q10" s="2"/>
    </row>
    <row r="11" spans="1:17" ht="12">
      <c r="A11" s="11">
        <v>44186</v>
      </c>
      <c r="B11" s="3">
        <v>0.6263888888888889</v>
      </c>
      <c r="C11" s="3">
        <v>0.6368055555555555</v>
      </c>
      <c r="D11" s="7">
        <v>1</v>
      </c>
      <c r="E11" s="1"/>
      <c r="F11" s="1">
        <v>30</v>
      </c>
      <c r="G11" s="1">
        <v>12</v>
      </c>
      <c r="H11" s="1" t="s">
        <v>41</v>
      </c>
      <c r="I11" s="1" t="s">
        <v>10</v>
      </c>
      <c r="J11" s="1" t="s">
        <v>8</v>
      </c>
      <c r="K11" s="1" t="s">
        <v>8</v>
      </c>
      <c r="L11" s="12" t="s">
        <v>16</v>
      </c>
      <c r="M11" s="1">
        <v>5</v>
      </c>
      <c r="N11" s="1">
        <v>4</v>
      </c>
      <c r="O11" s="1"/>
      <c r="P11" s="1"/>
      <c r="Q11" s="2"/>
    </row>
    <row r="12" spans="1:17" ht="12">
      <c r="A12" s="11"/>
      <c r="B12" s="3"/>
      <c r="C12" s="3"/>
      <c r="D12" s="7"/>
      <c r="E12" s="1"/>
      <c r="F12" s="1"/>
      <c r="G12" s="1"/>
      <c r="H12" s="1"/>
      <c r="I12" s="1"/>
      <c r="J12" s="1"/>
      <c r="K12" s="1"/>
      <c r="L12" s="12"/>
      <c r="M12" s="1"/>
      <c r="N12" s="1"/>
      <c r="O12" s="1"/>
      <c r="P12" s="1"/>
      <c r="Q12" s="2"/>
    </row>
    <row r="13" spans="1:17" ht="12">
      <c r="A13" s="11"/>
      <c r="B13" s="13"/>
      <c r="C13" s="13"/>
      <c r="D13" s="24"/>
      <c r="E13" s="12"/>
      <c r="F13" s="12"/>
      <c r="G13" s="12"/>
      <c r="H13" s="1"/>
      <c r="I13" s="12"/>
      <c r="J13" s="1"/>
      <c r="K13" s="1"/>
      <c r="L13" s="1"/>
      <c r="M13" s="12"/>
      <c r="N13" s="12"/>
      <c r="O13" s="12"/>
      <c r="P13" s="12"/>
      <c r="Q13" s="14"/>
    </row>
    <row r="14" spans="1:17" ht="12">
      <c r="A14" s="11"/>
      <c r="B14" s="3"/>
      <c r="C14" s="3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</row>
    <row r="15" spans="1:17" ht="12">
      <c r="A15" s="11"/>
      <c r="B15" s="3"/>
      <c r="C15" s="3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17" ht="12">
      <c r="A16" s="11"/>
      <c r="B16" s="3"/>
      <c r="C16" s="3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ht="12">
      <c r="A17" s="11"/>
      <c r="B17" s="3"/>
      <c r="C17" s="3"/>
      <c r="D17" s="7"/>
      <c r="E17" s="1"/>
      <c r="F17" s="1"/>
      <c r="G17" s="1"/>
      <c r="H17" s="1"/>
      <c r="I17" s="1"/>
      <c r="J17" s="1"/>
      <c r="K17" s="1"/>
      <c r="L17" s="12"/>
      <c r="M17" s="1"/>
      <c r="N17" s="1"/>
      <c r="O17" s="1"/>
      <c r="P17" s="1"/>
      <c r="Q17" s="2"/>
    </row>
    <row r="18" spans="1:17" ht="12">
      <c r="A18" s="11"/>
      <c r="B18" s="3"/>
      <c r="C18" s="3"/>
      <c r="D18" s="7"/>
      <c r="E18" s="1"/>
      <c r="F18" s="1"/>
      <c r="G18" s="1"/>
      <c r="H18" s="1"/>
      <c r="I18" s="1"/>
      <c r="J18" s="1"/>
      <c r="K18" s="1"/>
      <c r="L18" s="12"/>
      <c r="M18" s="1"/>
      <c r="N18" s="1"/>
      <c r="O18" s="1"/>
      <c r="P18" s="1"/>
      <c r="Q18" s="2"/>
    </row>
    <row r="19" spans="1:17" ht="12">
      <c r="A19" s="11"/>
      <c r="B19" s="3"/>
      <c r="C19" s="3"/>
      <c r="D19" s="7"/>
      <c r="E19" s="1"/>
      <c r="F19" s="1"/>
      <c r="G19" s="1"/>
      <c r="H19" s="1"/>
      <c r="I19" s="1"/>
      <c r="J19" s="1"/>
      <c r="K19" s="1"/>
      <c r="L19" s="12"/>
      <c r="M19" s="1"/>
      <c r="N19" s="1"/>
      <c r="O19" s="1"/>
      <c r="P19" s="1"/>
      <c r="Q19" s="2"/>
    </row>
    <row r="20" spans="1:17" ht="12">
      <c r="A20" s="11"/>
      <c r="B20" s="3"/>
      <c r="C20" s="3"/>
      <c r="D20" s="7"/>
      <c r="E20" s="1"/>
      <c r="F20" s="1"/>
      <c r="G20" s="1"/>
      <c r="H20" s="1"/>
      <c r="I20" s="1"/>
      <c r="J20" s="1"/>
      <c r="K20" s="1"/>
      <c r="L20" s="12"/>
      <c r="M20" s="1"/>
      <c r="N20" s="1"/>
      <c r="O20" s="1"/>
      <c r="P20" s="1"/>
      <c r="Q20" s="2"/>
    </row>
    <row r="21" spans="1:17" ht="12">
      <c r="A21" s="11"/>
      <c r="B21" s="3"/>
      <c r="C21" s="3"/>
      <c r="D21" s="7"/>
      <c r="E21" s="1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2"/>
    </row>
    <row r="22" spans="1:17" ht="12">
      <c r="A22" s="11"/>
      <c r="B22" s="3"/>
      <c r="C22" s="3"/>
      <c r="D22" s="7"/>
      <c r="E22" s="1"/>
      <c r="F22" s="1"/>
      <c r="G22" s="1"/>
      <c r="H22" s="12"/>
      <c r="I22" s="1"/>
      <c r="J22" s="1"/>
      <c r="K22" s="1"/>
      <c r="L22" s="1"/>
      <c r="M22" s="1"/>
      <c r="N22" s="1"/>
      <c r="O22" s="1"/>
      <c r="P22" s="1"/>
      <c r="Q22" s="2"/>
    </row>
    <row r="23" spans="1:17" ht="12">
      <c r="A23" s="11"/>
      <c r="B23" s="3"/>
      <c r="C23" s="3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4"/>
    </row>
    <row r="24" spans="1:17" ht="12">
      <c r="A24" s="11"/>
      <c r="B24" s="3"/>
      <c r="C24" s="3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</row>
    <row r="25" spans="1:17" ht="12">
      <c r="A25" s="11"/>
      <c r="B25" s="13"/>
      <c r="C25" s="13"/>
      <c r="D25" s="24"/>
      <c r="E25" s="12"/>
      <c r="F25" s="1"/>
      <c r="G25" s="1"/>
      <c r="H25" s="1"/>
      <c r="I25" s="1"/>
      <c r="J25" s="1"/>
      <c r="K25" s="1"/>
      <c r="L25" s="1"/>
      <c r="M25" s="12"/>
      <c r="N25" s="12"/>
      <c r="O25" s="12"/>
      <c r="P25" s="12"/>
      <c r="Q25" s="14"/>
    </row>
    <row r="26" spans="1:17" ht="12">
      <c r="A26" s="11"/>
      <c r="B26" s="13"/>
      <c r="C26" s="13"/>
      <c r="D26" s="24"/>
      <c r="E26" s="12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4"/>
    </row>
    <row r="27" spans="1:17" ht="12">
      <c r="A27" s="11"/>
      <c r="B27" s="3"/>
      <c r="C27" s="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ht="12">
      <c r="A28" s="11"/>
      <c r="B28" s="3"/>
      <c r="C28" s="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ht="12">
      <c r="A29" s="11"/>
      <c r="B29" s="3"/>
      <c r="C29" s="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ht="12">
      <c r="A30" s="11"/>
      <c r="B30" s="3"/>
      <c r="C30" s="3"/>
      <c r="D30" s="7"/>
      <c r="E30" s="1"/>
      <c r="F30" s="1"/>
      <c r="G30" s="1"/>
      <c r="H30" s="1"/>
      <c r="I30" s="1"/>
      <c r="J30" s="12"/>
      <c r="K30" s="12"/>
      <c r="L30" s="12"/>
      <c r="M30" s="1"/>
      <c r="N30" s="1"/>
      <c r="O30" s="1"/>
      <c r="P30" s="1"/>
      <c r="Q30" s="14"/>
    </row>
    <row r="31" spans="1:17" ht="13.5" thickBot="1">
      <c r="A31" s="6"/>
      <c r="B31" s="9"/>
      <c r="C31" s="10"/>
      <c r="D31" s="23">
        <f>SUM(D4:D30)</f>
        <v>8</v>
      </c>
      <c r="E31" s="10">
        <f>SUM(E4:E30)</f>
        <v>0</v>
      </c>
      <c r="F31" s="9"/>
      <c r="G31" s="9"/>
      <c r="H31" s="9"/>
      <c r="I31" s="9"/>
      <c r="J31" s="9"/>
      <c r="K31" s="9"/>
      <c r="L31" s="21"/>
      <c r="M31" s="19">
        <f>SUM(M4:M30)</f>
        <v>44</v>
      </c>
      <c r="N31" s="10">
        <f>SUM(N4:N30)</f>
        <v>72</v>
      </c>
      <c r="O31" s="10">
        <f>SUM(O4:O30)</f>
        <v>0</v>
      </c>
      <c r="P31" s="19">
        <f>SUM(P4:P30)</f>
        <v>0</v>
      </c>
      <c r="Q31" s="20">
        <f>SUM(M31:P31)</f>
        <v>116</v>
      </c>
    </row>
    <row r="32" spans="6:17" ht="12.75">
      <c r="F32" s="22" t="s">
        <v>29</v>
      </c>
      <c r="L32" s="5" t="s">
        <v>33</v>
      </c>
      <c r="M32" s="4">
        <f>-(M31+N31)-Q32</f>
        <v>-84</v>
      </c>
      <c r="P32" s="5" t="s">
        <v>32</v>
      </c>
      <c r="Q32" s="4">
        <f>-(D31)*4</f>
        <v>-32</v>
      </c>
    </row>
    <row r="33" spans="6:17" ht="12.75">
      <c r="F33" s="15"/>
      <c r="L33" s="5" t="s">
        <v>30</v>
      </c>
      <c r="M33" s="4">
        <f>-(O31+P31)-Q33</f>
        <v>0</v>
      </c>
      <c r="P33" s="5" t="s">
        <v>31</v>
      </c>
      <c r="Q33" s="4">
        <f>-(E31)*4</f>
        <v>0</v>
      </c>
    </row>
    <row r="34" spans="16:17" ht="12.75">
      <c r="P34" s="5" t="s">
        <v>34</v>
      </c>
      <c r="Q34" s="4">
        <f>SUM(Q31:Q33)</f>
        <v>84</v>
      </c>
    </row>
  </sheetData>
  <sheetProtection/>
  <mergeCells count="3">
    <mergeCell ref="A1:J2"/>
    <mergeCell ref="K1:M2"/>
    <mergeCell ref="N1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="90" zoomScaleNormal="90" zoomScalePageLayoutView="0" workbookViewId="0" topLeftCell="A1">
      <selection activeCell="A19" sqref="A19"/>
    </sheetView>
  </sheetViews>
  <sheetFormatPr defaultColWidth="11.421875" defaultRowHeight="12.75"/>
  <sheetData>
    <row r="1" spans="1:17" ht="12">
      <c r="A1" s="31" t="s">
        <v>3</v>
      </c>
      <c r="B1" s="32"/>
      <c r="C1" s="32"/>
      <c r="D1" s="32"/>
      <c r="E1" s="32"/>
      <c r="F1" s="32"/>
      <c r="G1" s="32"/>
      <c r="H1" s="32"/>
      <c r="I1" s="32"/>
      <c r="J1" s="33"/>
      <c r="K1" s="37"/>
      <c r="L1" s="38"/>
      <c r="M1" s="39"/>
      <c r="N1" s="43" t="s">
        <v>52</v>
      </c>
      <c r="O1" s="44"/>
      <c r="P1" s="44"/>
      <c r="Q1" s="45"/>
    </row>
    <row r="2" spans="1:17" ht="12">
      <c r="A2" s="34"/>
      <c r="B2" s="35"/>
      <c r="C2" s="35"/>
      <c r="D2" s="35"/>
      <c r="E2" s="35"/>
      <c r="F2" s="35"/>
      <c r="G2" s="35"/>
      <c r="H2" s="35"/>
      <c r="I2" s="35"/>
      <c r="J2" s="36"/>
      <c r="K2" s="40"/>
      <c r="L2" s="41"/>
      <c r="M2" s="42"/>
      <c r="N2" s="46"/>
      <c r="O2" s="47"/>
      <c r="P2" s="47"/>
      <c r="Q2" s="48"/>
    </row>
    <row r="3" spans="1:17" ht="12">
      <c r="A3" s="18" t="s">
        <v>7</v>
      </c>
      <c r="B3" s="16" t="s">
        <v>0</v>
      </c>
      <c r="C3" s="16" t="s">
        <v>1</v>
      </c>
      <c r="D3" s="16" t="s">
        <v>2</v>
      </c>
      <c r="E3" s="16" t="s">
        <v>24</v>
      </c>
      <c r="F3" s="16" t="s">
        <v>20</v>
      </c>
      <c r="G3" s="16" t="s">
        <v>19</v>
      </c>
      <c r="H3" s="16" t="s">
        <v>4</v>
      </c>
      <c r="I3" s="16" t="s">
        <v>5</v>
      </c>
      <c r="J3" s="16" t="s">
        <v>15</v>
      </c>
      <c r="K3" s="16" t="s">
        <v>39</v>
      </c>
      <c r="L3" s="16" t="s">
        <v>6</v>
      </c>
      <c r="M3" s="16" t="s">
        <v>13</v>
      </c>
      <c r="N3" s="16" t="s">
        <v>14</v>
      </c>
      <c r="O3" s="16" t="s">
        <v>11</v>
      </c>
      <c r="P3" s="16" t="s">
        <v>12</v>
      </c>
      <c r="Q3" s="17" t="s">
        <v>28</v>
      </c>
    </row>
    <row r="4" spans="1:17" ht="12">
      <c r="A4" s="11">
        <v>43862</v>
      </c>
      <c r="B4" s="3">
        <v>0.4701388888888889</v>
      </c>
      <c r="C4" s="3">
        <v>0.48055555555555557</v>
      </c>
      <c r="D4" s="7">
        <v>1</v>
      </c>
      <c r="E4" s="1"/>
      <c r="F4" s="1">
        <v>30</v>
      </c>
      <c r="G4" s="1">
        <v>12</v>
      </c>
      <c r="H4" s="1" t="s">
        <v>38</v>
      </c>
      <c r="I4" s="1" t="s">
        <v>10</v>
      </c>
      <c r="J4" s="1" t="s">
        <v>8</v>
      </c>
      <c r="K4" s="1" t="s">
        <v>8</v>
      </c>
      <c r="L4" s="1" t="s">
        <v>16</v>
      </c>
      <c r="M4" s="1">
        <v>6</v>
      </c>
      <c r="N4" s="1">
        <v>2</v>
      </c>
      <c r="O4" s="1"/>
      <c r="P4" s="1"/>
      <c r="Q4" s="14"/>
    </row>
    <row r="5" spans="1:17" ht="12">
      <c r="A5" s="11">
        <v>43865</v>
      </c>
      <c r="B5" s="13">
        <v>0.45625</v>
      </c>
      <c r="C5" s="13">
        <v>0.4673611111111111</v>
      </c>
      <c r="D5" s="24">
        <v>1</v>
      </c>
      <c r="E5" s="12"/>
      <c r="F5" s="12">
        <v>12</v>
      </c>
      <c r="G5" s="12">
        <v>12</v>
      </c>
      <c r="H5" s="1" t="s">
        <v>38</v>
      </c>
      <c r="I5" s="12" t="s">
        <v>10</v>
      </c>
      <c r="J5" s="1" t="s">
        <v>8</v>
      </c>
      <c r="K5" s="1" t="s">
        <v>8</v>
      </c>
      <c r="L5" s="1" t="s">
        <v>16</v>
      </c>
      <c r="M5" s="12">
        <v>15</v>
      </c>
      <c r="N5" s="12">
        <v>11</v>
      </c>
      <c r="O5" s="12"/>
      <c r="P5" s="12"/>
      <c r="Q5" s="14"/>
    </row>
    <row r="6" spans="1:17" ht="12">
      <c r="A6" s="11">
        <v>43867</v>
      </c>
      <c r="B6" s="3">
        <v>0.7284722222222223</v>
      </c>
      <c r="C6" s="3">
        <v>0.7395833333333334</v>
      </c>
      <c r="D6" s="7">
        <v>1</v>
      </c>
      <c r="E6" s="1"/>
      <c r="F6" s="1">
        <v>12</v>
      </c>
      <c r="G6" s="1">
        <v>12</v>
      </c>
      <c r="H6" s="1" t="s">
        <v>38</v>
      </c>
      <c r="I6" s="1" t="s">
        <v>10</v>
      </c>
      <c r="J6" s="1" t="s">
        <v>8</v>
      </c>
      <c r="K6" s="1" t="s">
        <v>8</v>
      </c>
      <c r="L6" s="1" t="s">
        <v>16</v>
      </c>
      <c r="M6" s="1">
        <v>11</v>
      </c>
      <c r="N6" s="1">
        <v>7</v>
      </c>
      <c r="O6" s="1"/>
      <c r="P6" s="1"/>
      <c r="Q6" s="2"/>
    </row>
    <row r="7" spans="1:17" ht="12">
      <c r="A7" s="11">
        <v>43871</v>
      </c>
      <c r="B7" s="3">
        <v>0.6618055555555555</v>
      </c>
      <c r="C7" s="3">
        <v>0.6715277777777778</v>
      </c>
      <c r="D7" s="7">
        <v>1</v>
      </c>
      <c r="E7" s="1"/>
      <c r="F7" s="1">
        <v>12</v>
      </c>
      <c r="G7" s="1">
        <v>12</v>
      </c>
      <c r="H7" s="1" t="s">
        <v>38</v>
      </c>
      <c r="I7" s="1" t="s">
        <v>10</v>
      </c>
      <c r="J7" s="1" t="s">
        <v>8</v>
      </c>
      <c r="K7" s="1" t="s">
        <v>8</v>
      </c>
      <c r="L7" s="1" t="s">
        <v>16</v>
      </c>
      <c r="M7" s="1">
        <v>13</v>
      </c>
      <c r="N7" s="1">
        <v>5</v>
      </c>
      <c r="O7" s="1"/>
      <c r="P7" s="1"/>
      <c r="Q7" s="2"/>
    </row>
    <row r="8" spans="1:17" ht="12">
      <c r="A8" s="11">
        <v>43875</v>
      </c>
      <c r="B8" s="3">
        <v>0.3527777777777778</v>
      </c>
      <c r="C8" s="3">
        <v>0.3645833333333333</v>
      </c>
      <c r="D8" s="7">
        <v>1</v>
      </c>
      <c r="E8" s="1"/>
      <c r="F8" s="1">
        <v>30</v>
      </c>
      <c r="G8" s="1">
        <v>12</v>
      </c>
      <c r="H8" s="1" t="s">
        <v>38</v>
      </c>
      <c r="I8" s="1" t="s">
        <v>10</v>
      </c>
      <c r="J8" s="1" t="s">
        <v>8</v>
      </c>
      <c r="K8" s="1" t="s">
        <v>8</v>
      </c>
      <c r="L8" s="1" t="s">
        <v>18</v>
      </c>
      <c r="M8" s="1">
        <v>2</v>
      </c>
      <c r="N8" s="1">
        <v>13</v>
      </c>
      <c r="O8" s="1"/>
      <c r="P8" s="1"/>
      <c r="Q8" s="2"/>
    </row>
    <row r="9" spans="1:17" ht="12">
      <c r="A9" s="11">
        <v>43875</v>
      </c>
      <c r="B9" s="3">
        <v>0.41111111111111115</v>
      </c>
      <c r="C9" s="3">
        <v>0.42569444444444443</v>
      </c>
      <c r="D9" s="7">
        <v>1</v>
      </c>
      <c r="E9" s="1"/>
      <c r="F9" s="1">
        <v>30</v>
      </c>
      <c r="G9" s="1">
        <v>12</v>
      </c>
      <c r="H9" s="1" t="s">
        <v>38</v>
      </c>
      <c r="I9" s="1" t="s">
        <v>10</v>
      </c>
      <c r="J9" s="1" t="s">
        <v>8</v>
      </c>
      <c r="K9" s="1" t="s">
        <v>8</v>
      </c>
      <c r="L9" s="12" t="s">
        <v>16</v>
      </c>
      <c r="M9" s="1">
        <v>9</v>
      </c>
      <c r="N9" s="1">
        <v>10</v>
      </c>
      <c r="O9" s="1"/>
      <c r="P9" s="1"/>
      <c r="Q9" s="2"/>
    </row>
    <row r="10" spans="1:17" ht="12">
      <c r="A10" s="11">
        <v>43878</v>
      </c>
      <c r="B10" s="3">
        <v>0.6458333333333334</v>
      </c>
      <c r="C10" s="3">
        <v>0.6743055555555556</v>
      </c>
      <c r="D10" s="7">
        <v>1</v>
      </c>
      <c r="E10" s="1"/>
      <c r="F10" s="1">
        <v>30</v>
      </c>
      <c r="G10" s="1">
        <v>30</v>
      </c>
      <c r="H10" s="1" t="s">
        <v>38</v>
      </c>
      <c r="I10" s="1" t="s">
        <v>10</v>
      </c>
      <c r="J10" s="1" t="s">
        <v>8</v>
      </c>
      <c r="K10" s="1" t="s">
        <v>8</v>
      </c>
      <c r="L10" s="12" t="s">
        <v>16</v>
      </c>
      <c r="M10" s="1">
        <v>13</v>
      </c>
      <c r="N10" s="1">
        <v>10</v>
      </c>
      <c r="O10" s="1"/>
      <c r="P10" s="1"/>
      <c r="Q10" s="2"/>
    </row>
    <row r="11" spans="1:17" ht="12">
      <c r="A11" s="11">
        <v>43879</v>
      </c>
      <c r="B11" s="3">
        <v>0.68125</v>
      </c>
      <c r="C11" s="3">
        <v>0.6847222222222222</v>
      </c>
      <c r="D11" s="7"/>
      <c r="E11" s="1">
        <v>1</v>
      </c>
      <c r="F11" s="1" t="s">
        <v>42</v>
      </c>
      <c r="G11" s="1" t="s">
        <v>42</v>
      </c>
      <c r="H11" s="1" t="s">
        <v>46</v>
      </c>
      <c r="I11" s="1" t="s">
        <v>9</v>
      </c>
      <c r="J11" s="1" t="s">
        <v>8</v>
      </c>
      <c r="K11" s="1" t="s">
        <v>8</v>
      </c>
      <c r="L11" s="12" t="s">
        <v>18</v>
      </c>
      <c r="M11" s="1">
        <v>11</v>
      </c>
      <c r="N11" s="1">
        <v>3</v>
      </c>
      <c r="O11" s="1"/>
      <c r="P11" s="1"/>
      <c r="Q11" s="2"/>
    </row>
    <row r="12" spans="1:17" ht="12">
      <c r="A12" s="11">
        <v>43880</v>
      </c>
      <c r="B12" s="3">
        <v>0.45208333333333334</v>
      </c>
      <c r="C12" s="3">
        <v>0.4583333333333333</v>
      </c>
      <c r="D12" s="7"/>
      <c r="E12" s="1">
        <v>1</v>
      </c>
      <c r="F12" s="1" t="s">
        <v>42</v>
      </c>
      <c r="G12" s="1" t="s">
        <v>42</v>
      </c>
      <c r="H12" s="1" t="s">
        <v>46</v>
      </c>
      <c r="I12" s="1" t="s">
        <v>9</v>
      </c>
      <c r="J12" s="1" t="s">
        <v>8</v>
      </c>
      <c r="K12" s="1" t="s">
        <v>8</v>
      </c>
      <c r="L12" s="12" t="s">
        <v>18</v>
      </c>
      <c r="M12" s="1">
        <v>3</v>
      </c>
      <c r="N12" s="1">
        <v>11</v>
      </c>
      <c r="O12" s="1"/>
      <c r="P12" s="1"/>
      <c r="Q12" s="2"/>
    </row>
    <row r="13" spans="1:17" ht="12">
      <c r="A13" s="11">
        <v>43882</v>
      </c>
      <c r="B13" s="13">
        <v>0.4375</v>
      </c>
      <c r="C13" s="13">
        <v>0.4513888888888889</v>
      </c>
      <c r="D13" s="24">
        <v>1</v>
      </c>
      <c r="E13" s="12"/>
      <c r="F13" s="12">
        <v>30</v>
      </c>
      <c r="G13" s="12">
        <v>12</v>
      </c>
      <c r="H13" s="1" t="s">
        <v>63</v>
      </c>
      <c r="I13" s="12" t="s">
        <v>10</v>
      </c>
      <c r="J13" s="1" t="s">
        <v>8</v>
      </c>
      <c r="K13" s="1" t="s">
        <v>8</v>
      </c>
      <c r="L13" s="1" t="s">
        <v>16</v>
      </c>
      <c r="M13" s="12">
        <v>7</v>
      </c>
      <c r="N13" s="12">
        <v>12</v>
      </c>
      <c r="O13" s="12"/>
      <c r="P13" s="12"/>
      <c r="Q13" s="14"/>
    </row>
    <row r="14" spans="1:17" ht="12">
      <c r="A14" s="11">
        <v>43884</v>
      </c>
      <c r="B14" s="3">
        <v>0.38680555555555557</v>
      </c>
      <c r="C14" s="3">
        <v>0.3958333333333333</v>
      </c>
      <c r="D14" s="7">
        <v>1</v>
      </c>
      <c r="E14" s="1"/>
      <c r="F14" s="1">
        <v>30</v>
      </c>
      <c r="G14" s="1">
        <v>12</v>
      </c>
      <c r="H14" s="1" t="s">
        <v>40</v>
      </c>
      <c r="I14" s="1" t="s">
        <v>10</v>
      </c>
      <c r="J14" s="1" t="s">
        <v>8</v>
      </c>
      <c r="K14" s="1" t="s">
        <v>8</v>
      </c>
      <c r="L14" s="1" t="s">
        <v>18</v>
      </c>
      <c r="M14" s="1">
        <v>13</v>
      </c>
      <c r="N14" s="1">
        <v>4</v>
      </c>
      <c r="O14" s="1"/>
      <c r="P14" s="1"/>
      <c r="Q14" s="2" t="s">
        <v>49</v>
      </c>
    </row>
    <row r="15" spans="1:17" ht="12">
      <c r="A15" s="11">
        <v>43885</v>
      </c>
      <c r="B15" s="3">
        <v>0.46249999999999997</v>
      </c>
      <c r="C15" s="3">
        <v>0.47222222222222227</v>
      </c>
      <c r="D15" s="7">
        <v>1</v>
      </c>
      <c r="E15" s="1"/>
      <c r="F15" s="1">
        <v>30</v>
      </c>
      <c r="G15" s="1">
        <v>12</v>
      </c>
      <c r="H15" s="1" t="s">
        <v>41</v>
      </c>
      <c r="I15" s="1" t="s">
        <v>10</v>
      </c>
      <c r="J15" s="1" t="s">
        <v>8</v>
      </c>
      <c r="K15" s="1" t="s">
        <v>8</v>
      </c>
      <c r="L15" s="1" t="s">
        <v>18</v>
      </c>
      <c r="M15" s="1">
        <v>4</v>
      </c>
      <c r="N15" s="1">
        <v>14</v>
      </c>
      <c r="O15" s="1"/>
      <c r="P15" s="1"/>
      <c r="Q15" s="2" t="s">
        <v>49</v>
      </c>
    </row>
    <row r="16" spans="1:17" ht="12">
      <c r="A16" s="11">
        <v>43885</v>
      </c>
      <c r="B16" s="3">
        <v>0.6625</v>
      </c>
      <c r="C16" s="3">
        <v>0.6708333333333334</v>
      </c>
      <c r="D16" s="7">
        <v>1</v>
      </c>
      <c r="E16" s="1"/>
      <c r="F16" s="1">
        <v>30</v>
      </c>
      <c r="G16" s="1">
        <v>12</v>
      </c>
      <c r="H16" s="1" t="s">
        <v>40</v>
      </c>
      <c r="I16" s="1" t="s">
        <v>10</v>
      </c>
      <c r="J16" s="1" t="s">
        <v>8</v>
      </c>
      <c r="K16" s="1" t="s">
        <v>8</v>
      </c>
      <c r="L16" s="1" t="s">
        <v>16</v>
      </c>
      <c r="M16" s="1">
        <v>9</v>
      </c>
      <c r="N16" s="1">
        <v>6</v>
      </c>
      <c r="O16" s="1"/>
      <c r="P16" s="1"/>
      <c r="Q16" s="2"/>
    </row>
    <row r="17" spans="1:17" ht="12">
      <c r="A17" s="11">
        <v>43887</v>
      </c>
      <c r="B17" s="3">
        <v>0.5694444444444444</v>
      </c>
      <c r="C17" s="3">
        <v>0.5847222222222223</v>
      </c>
      <c r="D17" s="7">
        <v>1</v>
      </c>
      <c r="E17" s="1"/>
      <c r="F17" s="1">
        <v>30</v>
      </c>
      <c r="G17" s="1">
        <v>12</v>
      </c>
      <c r="H17" s="1" t="s">
        <v>40</v>
      </c>
      <c r="I17" s="1" t="s">
        <v>10</v>
      </c>
      <c r="J17" s="1" t="s">
        <v>8</v>
      </c>
      <c r="K17" s="1" t="s">
        <v>8</v>
      </c>
      <c r="L17" s="12" t="s">
        <v>18</v>
      </c>
      <c r="M17" s="1">
        <v>2</v>
      </c>
      <c r="N17" s="1">
        <v>2</v>
      </c>
      <c r="O17" s="1"/>
      <c r="P17" s="1"/>
      <c r="Q17" s="2" t="s">
        <v>35</v>
      </c>
    </row>
    <row r="18" spans="1:17" ht="12">
      <c r="A18" s="11">
        <v>43889</v>
      </c>
      <c r="B18" s="3">
        <v>0.41041666666666665</v>
      </c>
      <c r="C18" s="3">
        <v>0.4284722222222222</v>
      </c>
      <c r="D18" s="7">
        <v>1</v>
      </c>
      <c r="E18" s="1"/>
      <c r="F18" s="1">
        <v>30</v>
      </c>
      <c r="G18" s="1">
        <v>12</v>
      </c>
      <c r="H18" s="1" t="s">
        <v>40</v>
      </c>
      <c r="I18" s="1" t="s">
        <v>10</v>
      </c>
      <c r="J18" s="1" t="s">
        <v>8</v>
      </c>
      <c r="K18" s="1" t="s">
        <v>8</v>
      </c>
      <c r="L18" s="12" t="s">
        <v>16</v>
      </c>
      <c r="M18" s="1">
        <v>15</v>
      </c>
      <c r="N18" s="1">
        <v>15</v>
      </c>
      <c r="O18" s="1"/>
      <c r="P18" s="1"/>
      <c r="Q18" s="2"/>
    </row>
    <row r="19" spans="1:17" ht="12">
      <c r="A19" s="11"/>
      <c r="B19" s="3"/>
      <c r="C19" s="3"/>
      <c r="D19" s="7"/>
      <c r="E19" s="1"/>
      <c r="F19" s="1"/>
      <c r="G19" s="1"/>
      <c r="H19" s="1"/>
      <c r="I19" s="1"/>
      <c r="J19" s="1"/>
      <c r="K19" s="1"/>
      <c r="L19" s="12"/>
      <c r="M19" s="1"/>
      <c r="N19" s="1"/>
      <c r="O19" s="1"/>
      <c r="P19" s="1"/>
      <c r="Q19" s="2"/>
    </row>
    <row r="20" spans="1:17" ht="12">
      <c r="A20" s="11"/>
      <c r="B20" s="3"/>
      <c r="C20" s="3"/>
      <c r="D20" s="7"/>
      <c r="E20" s="1"/>
      <c r="F20" s="1"/>
      <c r="G20" s="1"/>
      <c r="H20" s="1"/>
      <c r="I20" s="1"/>
      <c r="J20" s="1"/>
      <c r="K20" s="1"/>
      <c r="L20" s="12"/>
      <c r="M20" s="1"/>
      <c r="N20" s="1"/>
      <c r="O20" s="1"/>
      <c r="P20" s="1"/>
      <c r="Q20" s="2"/>
    </row>
    <row r="21" spans="1:17" ht="12">
      <c r="A21" s="11"/>
      <c r="B21" s="3"/>
      <c r="C21" s="3"/>
      <c r="D21" s="7"/>
      <c r="E21" s="1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2"/>
    </row>
    <row r="22" spans="1:17" ht="12">
      <c r="A22" s="11"/>
      <c r="B22" s="3"/>
      <c r="C22" s="3"/>
      <c r="D22" s="7"/>
      <c r="E22" s="1"/>
      <c r="F22" s="1"/>
      <c r="G22" s="1"/>
      <c r="H22" s="12"/>
      <c r="I22" s="1"/>
      <c r="J22" s="1"/>
      <c r="K22" s="1"/>
      <c r="L22" s="1"/>
      <c r="M22" s="1"/>
      <c r="N22" s="1"/>
      <c r="O22" s="1"/>
      <c r="P22" s="1"/>
      <c r="Q22" s="2"/>
    </row>
    <row r="23" spans="1:17" ht="12">
      <c r="A23" s="11"/>
      <c r="B23" s="3"/>
      <c r="C23" s="3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4"/>
    </row>
    <row r="24" spans="1:17" ht="12">
      <c r="A24" s="11"/>
      <c r="B24" s="3"/>
      <c r="C24" s="3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</row>
    <row r="25" spans="1:17" ht="12">
      <c r="A25" s="11"/>
      <c r="B25" s="13"/>
      <c r="C25" s="13"/>
      <c r="D25" s="24"/>
      <c r="E25" s="12"/>
      <c r="F25" s="1"/>
      <c r="G25" s="1"/>
      <c r="H25" s="1"/>
      <c r="I25" s="1"/>
      <c r="J25" s="1"/>
      <c r="K25" s="1"/>
      <c r="L25" s="1"/>
      <c r="M25" s="12"/>
      <c r="N25" s="12"/>
      <c r="O25" s="12"/>
      <c r="P25" s="12"/>
      <c r="Q25" s="14"/>
    </row>
    <row r="26" spans="1:17" ht="12">
      <c r="A26" s="11"/>
      <c r="B26" s="13"/>
      <c r="C26" s="13"/>
      <c r="D26" s="24"/>
      <c r="E26" s="12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4"/>
    </row>
    <row r="27" spans="1:17" ht="12">
      <c r="A27" s="11"/>
      <c r="B27" s="3"/>
      <c r="C27" s="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ht="12">
      <c r="A28" s="11"/>
      <c r="B28" s="3"/>
      <c r="C28" s="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ht="12">
      <c r="A29" s="11"/>
      <c r="B29" s="3"/>
      <c r="C29" s="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ht="12">
      <c r="A30" s="11"/>
      <c r="B30" s="3"/>
      <c r="C30" s="3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4"/>
    </row>
    <row r="31" spans="1:17" ht="12">
      <c r="A31" s="11"/>
      <c r="B31" s="3"/>
      <c r="C31" s="3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4"/>
    </row>
    <row r="32" spans="1:17" ht="12">
      <c r="A32" s="11"/>
      <c r="B32" s="13"/>
      <c r="C32" s="13"/>
      <c r="D32" s="24"/>
      <c r="E32" s="12"/>
      <c r="F32" s="1"/>
      <c r="G32" s="1"/>
      <c r="H32" s="1"/>
      <c r="I32" s="1"/>
      <c r="J32" s="1"/>
      <c r="K32" s="1"/>
      <c r="L32" s="1"/>
      <c r="M32" s="12"/>
      <c r="N32" s="12"/>
      <c r="O32" s="12"/>
      <c r="P32" s="12"/>
      <c r="Q32" s="14"/>
    </row>
    <row r="33" spans="1:17" ht="12">
      <c r="A33" s="11"/>
      <c r="B33" s="13"/>
      <c r="C33" s="13"/>
      <c r="D33" s="24"/>
      <c r="E33" s="12"/>
      <c r="F33" s="1"/>
      <c r="G33" s="1"/>
      <c r="H33" s="1"/>
      <c r="I33" s="1"/>
      <c r="J33" s="1"/>
      <c r="K33" s="1"/>
      <c r="L33" s="1"/>
      <c r="M33" s="12"/>
      <c r="N33" s="12"/>
      <c r="O33" s="12"/>
      <c r="P33" s="12"/>
      <c r="Q33" s="14"/>
    </row>
    <row r="34" spans="1:17" ht="12">
      <c r="A34" s="11"/>
      <c r="B34" s="3"/>
      <c r="C34" s="3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">
      <c r="A35" s="11"/>
      <c r="B35" s="3"/>
      <c r="C35" s="3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1:17" ht="12">
      <c r="A36" s="11"/>
      <c r="B36" s="3"/>
      <c r="C36" s="3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 ht="12">
      <c r="A37" s="11"/>
      <c r="B37" s="3"/>
      <c r="C37" s="3"/>
      <c r="D37" s="7"/>
      <c r="E37" s="1"/>
      <c r="F37" s="1"/>
      <c r="G37" s="1"/>
      <c r="H37" s="1"/>
      <c r="I37" s="1"/>
      <c r="J37" s="12"/>
      <c r="K37" s="12"/>
      <c r="L37" s="12"/>
      <c r="M37" s="1"/>
      <c r="N37" s="1"/>
      <c r="O37" s="1"/>
      <c r="P37" s="1"/>
      <c r="Q37" s="14"/>
    </row>
    <row r="38" spans="1:17" ht="13.5" thickBot="1">
      <c r="A38" s="6"/>
      <c r="B38" s="9"/>
      <c r="C38" s="10"/>
      <c r="D38" s="23">
        <f>SUM(D4:D37)</f>
        <v>13</v>
      </c>
      <c r="E38" s="10">
        <f>SUM(E4:E37)</f>
        <v>2</v>
      </c>
      <c r="F38" s="9"/>
      <c r="G38" s="9"/>
      <c r="H38" s="9"/>
      <c r="I38" s="9"/>
      <c r="J38" s="9"/>
      <c r="K38" s="9"/>
      <c r="L38" s="21"/>
      <c r="M38" s="19">
        <f>SUM(M4:M37)</f>
        <v>133</v>
      </c>
      <c r="N38" s="10">
        <f>SUM(N4:N37)</f>
        <v>125</v>
      </c>
      <c r="O38" s="10">
        <f>SUM(O4:O37)</f>
        <v>0</v>
      </c>
      <c r="P38" s="19">
        <f>SUM(P4:P37)</f>
        <v>0</v>
      </c>
      <c r="Q38" s="20">
        <f>SUM(M38:P38)</f>
        <v>258</v>
      </c>
    </row>
    <row r="39" spans="6:17" ht="12.75">
      <c r="F39" s="22" t="s">
        <v>29</v>
      </c>
      <c r="L39" s="5" t="s">
        <v>33</v>
      </c>
      <c r="M39" s="4">
        <f>-(M38+N38)-Q39</f>
        <v>-206</v>
      </c>
      <c r="P39" s="5" t="s">
        <v>32</v>
      </c>
      <c r="Q39" s="4">
        <f>-(D38)*4</f>
        <v>-52</v>
      </c>
    </row>
    <row r="40" spans="6:17" ht="12.75">
      <c r="F40" s="15"/>
      <c r="L40" s="5" t="s">
        <v>30</v>
      </c>
      <c r="M40" s="4">
        <f>-(O38+P38)-Q40</f>
        <v>8</v>
      </c>
      <c r="P40" s="5" t="s">
        <v>31</v>
      </c>
      <c r="Q40" s="4">
        <f>-(E38)*4</f>
        <v>-8</v>
      </c>
    </row>
    <row r="41" spans="16:17" ht="12.75">
      <c r="P41" s="5" t="s">
        <v>34</v>
      </c>
      <c r="Q41" s="4">
        <f>SUM(Q38:Q40)</f>
        <v>198</v>
      </c>
    </row>
  </sheetData>
  <sheetProtection/>
  <mergeCells count="3">
    <mergeCell ref="A1:J2"/>
    <mergeCell ref="K1:M2"/>
    <mergeCell ref="N1:Q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="90" zoomScaleNormal="90" zoomScalePageLayoutView="0" workbookViewId="0" topLeftCell="A1">
      <selection activeCell="A14" sqref="A14"/>
    </sheetView>
  </sheetViews>
  <sheetFormatPr defaultColWidth="11.421875" defaultRowHeight="12.75"/>
  <sheetData>
    <row r="1" spans="1:17" ht="12">
      <c r="A1" s="31" t="s">
        <v>3</v>
      </c>
      <c r="B1" s="32"/>
      <c r="C1" s="32"/>
      <c r="D1" s="32"/>
      <c r="E1" s="32"/>
      <c r="F1" s="32"/>
      <c r="G1" s="32"/>
      <c r="H1" s="32"/>
      <c r="I1" s="32"/>
      <c r="J1" s="33"/>
      <c r="K1" s="37"/>
      <c r="L1" s="38"/>
      <c r="M1" s="39"/>
      <c r="N1" s="43" t="s">
        <v>53</v>
      </c>
      <c r="O1" s="44"/>
      <c r="P1" s="44"/>
      <c r="Q1" s="45"/>
    </row>
    <row r="2" spans="1:17" ht="12">
      <c r="A2" s="34"/>
      <c r="B2" s="35"/>
      <c r="C2" s="35"/>
      <c r="D2" s="35"/>
      <c r="E2" s="35"/>
      <c r="F2" s="35"/>
      <c r="G2" s="35"/>
      <c r="H2" s="35"/>
      <c r="I2" s="35"/>
      <c r="J2" s="36"/>
      <c r="K2" s="40"/>
      <c r="L2" s="41"/>
      <c r="M2" s="42"/>
      <c r="N2" s="46"/>
      <c r="O2" s="47"/>
      <c r="P2" s="47"/>
      <c r="Q2" s="48"/>
    </row>
    <row r="3" spans="1:17" ht="12">
      <c r="A3" s="18" t="s">
        <v>7</v>
      </c>
      <c r="B3" s="16" t="s">
        <v>0</v>
      </c>
      <c r="C3" s="16" t="s">
        <v>1</v>
      </c>
      <c r="D3" s="16" t="s">
        <v>2</v>
      </c>
      <c r="E3" s="16" t="s">
        <v>24</v>
      </c>
      <c r="F3" s="16" t="s">
        <v>20</v>
      </c>
      <c r="G3" s="16" t="s">
        <v>19</v>
      </c>
      <c r="H3" s="16" t="s">
        <v>4</v>
      </c>
      <c r="I3" s="16" t="s">
        <v>5</v>
      </c>
      <c r="J3" s="16" t="s">
        <v>15</v>
      </c>
      <c r="K3" s="16" t="s">
        <v>39</v>
      </c>
      <c r="L3" s="16" t="s">
        <v>6</v>
      </c>
      <c r="M3" s="16" t="s">
        <v>13</v>
      </c>
      <c r="N3" s="16" t="s">
        <v>14</v>
      </c>
      <c r="O3" s="16" t="s">
        <v>11</v>
      </c>
      <c r="P3" s="16" t="s">
        <v>12</v>
      </c>
      <c r="Q3" s="17" t="s">
        <v>28</v>
      </c>
    </row>
    <row r="4" spans="1:17" ht="12">
      <c r="A4" s="11">
        <v>43892</v>
      </c>
      <c r="B4" s="3">
        <v>0.6701388888888888</v>
      </c>
      <c r="C4" s="3">
        <v>0.6805555555555555</v>
      </c>
      <c r="D4" s="7">
        <v>1</v>
      </c>
      <c r="E4" s="1"/>
      <c r="F4" s="1">
        <v>30</v>
      </c>
      <c r="G4" s="1">
        <v>30</v>
      </c>
      <c r="H4" s="1" t="s">
        <v>40</v>
      </c>
      <c r="I4" s="1" t="s">
        <v>10</v>
      </c>
      <c r="J4" s="1" t="s">
        <v>8</v>
      </c>
      <c r="K4" s="1" t="s">
        <v>8</v>
      </c>
      <c r="L4" s="1" t="s">
        <v>16</v>
      </c>
      <c r="M4" s="1">
        <v>15</v>
      </c>
      <c r="N4" s="1">
        <v>7</v>
      </c>
      <c r="O4" s="1"/>
      <c r="P4" s="1"/>
      <c r="Q4" s="14"/>
    </row>
    <row r="5" spans="1:17" ht="12">
      <c r="A5" s="11">
        <v>43896</v>
      </c>
      <c r="B5" s="13">
        <v>0.4708333333333334</v>
      </c>
      <c r="C5" s="13">
        <v>0.4826388888888889</v>
      </c>
      <c r="D5" s="24">
        <v>1</v>
      </c>
      <c r="E5" s="12"/>
      <c r="F5" s="12">
        <v>30</v>
      </c>
      <c r="G5" s="12">
        <v>12</v>
      </c>
      <c r="H5" s="1" t="s">
        <v>40</v>
      </c>
      <c r="I5" s="12" t="s">
        <v>10</v>
      </c>
      <c r="J5" s="1" t="s">
        <v>8</v>
      </c>
      <c r="K5" s="1" t="s">
        <v>8</v>
      </c>
      <c r="L5" s="1" t="s">
        <v>16</v>
      </c>
      <c r="M5" s="12">
        <v>5</v>
      </c>
      <c r="N5" s="12">
        <v>12</v>
      </c>
      <c r="O5" s="12"/>
      <c r="P5" s="12"/>
      <c r="Q5" s="14"/>
    </row>
    <row r="6" spans="1:17" ht="12">
      <c r="A6" s="11">
        <v>43899</v>
      </c>
      <c r="B6" s="3">
        <v>0.6541666666666667</v>
      </c>
      <c r="C6" s="3">
        <v>0.6631944444444444</v>
      </c>
      <c r="D6" s="7">
        <v>1</v>
      </c>
      <c r="E6" s="1"/>
      <c r="F6" s="1">
        <v>12</v>
      </c>
      <c r="G6" s="1">
        <v>12</v>
      </c>
      <c r="H6" s="1" t="s">
        <v>40</v>
      </c>
      <c r="I6" s="1" t="s">
        <v>10</v>
      </c>
      <c r="J6" s="1" t="s">
        <v>8</v>
      </c>
      <c r="K6" s="1" t="s">
        <v>8</v>
      </c>
      <c r="L6" s="1" t="s">
        <v>16</v>
      </c>
      <c r="M6" s="1">
        <v>14</v>
      </c>
      <c r="N6" s="1">
        <v>8</v>
      </c>
      <c r="O6" s="1"/>
      <c r="P6" s="1"/>
      <c r="Q6" s="2"/>
    </row>
    <row r="7" spans="1:17" ht="12">
      <c r="A7" s="11">
        <v>43902</v>
      </c>
      <c r="B7" s="3">
        <v>0.5555555555555556</v>
      </c>
      <c r="C7" s="3">
        <v>0.5694444444444444</v>
      </c>
      <c r="D7" s="7">
        <v>1</v>
      </c>
      <c r="E7" s="1"/>
      <c r="F7" s="1">
        <v>30</v>
      </c>
      <c r="G7" s="1">
        <v>30</v>
      </c>
      <c r="H7" s="1" t="s">
        <v>41</v>
      </c>
      <c r="I7" s="1" t="s">
        <v>10</v>
      </c>
      <c r="J7" s="1" t="s">
        <v>8</v>
      </c>
      <c r="K7" s="1" t="s">
        <v>8</v>
      </c>
      <c r="L7" s="1" t="s">
        <v>25</v>
      </c>
      <c r="M7" s="1">
        <v>2</v>
      </c>
      <c r="N7" s="1">
        <v>2</v>
      </c>
      <c r="O7" s="1"/>
      <c r="P7" s="1"/>
      <c r="Q7" s="2"/>
    </row>
    <row r="8" spans="1:17" ht="12">
      <c r="A8" s="11">
        <v>43902</v>
      </c>
      <c r="B8" s="3">
        <v>0.7152777777777778</v>
      </c>
      <c r="C8" s="3">
        <v>0.7236111111111111</v>
      </c>
      <c r="D8" s="7">
        <v>1</v>
      </c>
      <c r="E8" s="1"/>
      <c r="F8" s="1">
        <v>30</v>
      </c>
      <c r="G8" s="1">
        <v>30</v>
      </c>
      <c r="H8" s="1" t="s">
        <v>40</v>
      </c>
      <c r="I8" s="1" t="s">
        <v>10</v>
      </c>
      <c r="J8" s="1" t="s">
        <v>8</v>
      </c>
      <c r="K8" s="1" t="s">
        <v>8</v>
      </c>
      <c r="L8" s="1" t="s">
        <v>16</v>
      </c>
      <c r="M8" s="1">
        <v>8</v>
      </c>
      <c r="N8" s="1">
        <v>7</v>
      </c>
      <c r="O8" s="1"/>
      <c r="P8" s="1"/>
      <c r="Q8" s="2"/>
    </row>
    <row r="9" spans="1:17" ht="12">
      <c r="A9" s="11">
        <v>43906</v>
      </c>
      <c r="B9" s="3">
        <v>0.6458333333333334</v>
      </c>
      <c r="C9" s="3">
        <v>0.6548611111111111</v>
      </c>
      <c r="D9" s="7">
        <v>1</v>
      </c>
      <c r="E9" s="1"/>
      <c r="F9" s="1">
        <v>30</v>
      </c>
      <c r="G9" s="1">
        <v>12</v>
      </c>
      <c r="H9" s="1" t="s">
        <v>40</v>
      </c>
      <c r="I9" s="1" t="s">
        <v>10</v>
      </c>
      <c r="J9" s="1" t="s">
        <v>8</v>
      </c>
      <c r="K9" s="1" t="s">
        <v>8</v>
      </c>
      <c r="L9" s="12" t="s">
        <v>16</v>
      </c>
      <c r="M9" s="1">
        <v>2</v>
      </c>
      <c r="N9" s="1">
        <v>16</v>
      </c>
      <c r="O9" s="1"/>
      <c r="P9" s="1"/>
      <c r="Q9" s="2"/>
    </row>
    <row r="10" spans="1:17" ht="12">
      <c r="A10" s="11">
        <v>43910</v>
      </c>
      <c r="B10" s="3">
        <v>0.4222222222222222</v>
      </c>
      <c r="C10" s="3">
        <v>0.4354166666666666</v>
      </c>
      <c r="D10" s="7">
        <v>1</v>
      </c>
      <c r="E10" s="1"/>
      <c r="F10" s="1">
        <v>30</v>
      </c>
      <c r="G10" s="1">
        <v>30</v>
      </c>
      <c r="H10" s="1" t="s">
        <v>40</v>
      </c>
      <c r="I10" s="1" t="s">
        <v>10</v>
      </c>
      <c r="J10" s="1" t="s">
        <v>8</v>
      </c>
      <c r="K10" s="1" t="s">
        <v>8</v>
      </c>
      <c r="L10" s="12" t="s">
        <v>16</v>
      </c>
      <c r="M10" s="1">
        <v>4</v>
      </c>
      <c r="N10" s="1">
        <v>12</v>
      </c>
      <c r="O10" s="1"/>
      <c r="P10" s="1"/>
      <c r="Q10" s="2"/>
    </row>
    <row r="11" spans="1:17" ht="12">
      <c r="A11" s="11">
        <v>43913</v>
      </c>
      <c r="B11" s="3">
        <v>0.6631944444444444</v>
      </c>
      <c r="C11" s="3">
        <v>0.6777777777777777</v>
      </c>
      <c r="D11" s="7">
        <v>1</v>
      </c>
      <c r="E11" s="1"/>
      <c r="F11" s="1">
        <v>12</v>
      </c>
      <c r="G11" s="1">
        <v>12</v>
      </c>
      <c r="H11" s="1" t="s">
        <v>40</v>
      </c>
      <c r="I11" s="1" t="s">
        <v>10</v>
      </c>
      <c r="J11" s="1" t="s">
        <v>8</v>
      </c>
      <c r="K11" s="1" t="s">
        <v>8</v>
      </c>
      <c r="L11" s="12" t="s">
        <v>16</v>
      </c>
      <c r="M11" s="1">
        <v>3</v>
      </c>
      <c r="N11" s="1">
        <v>3</v>
      </c>
      <c r="O11" s="1"/>
      <c r="P11" s="1"/>
      <c r="Q11" s="2"/>
    </row>
    <row r="12" spans="1:17" ht="12">
      <c r="A12" s="11">
        <v>43917</v>
      </c>
      <c r="B12" s="3">
        <v>0.44930555555555557</v>
      </c>
      <c r="C12" s="3">
        <v>0.46249999999999997</v>
      </c>
      <c r="D12" s="7">
        <v>1</v>
      </c>
      <c r="E12" s="1"/>
      <c r="F12" s="1">
        <v>30</v>
      </c>
      <c r="G12" s="1">
        <v>12</v>
      </c>
      <c r="H12" s="1" t="s">
        <v>40</v>
      </c>
      <c r="I12" s="1" t="s">
        <v>10</v>
      </c>
      <c r="J12" s="1" t="s">
        <v>8</v>
      </c>
      <c r="K12" s="1" t="s">
        <v>8</v>
      </c>
      <c r="L12" s="12" t="s">
        <v>16</v>
      </c>
      <c r="M12" s="1">
        <v>2</v>
      </c>
      <c r="N12" s="1">
        <v>6</v>
      </c>
      <c r="O12" s="1"/>
      <c r="P12" s="1"/>
      <c r="Q12" s="2"/>
    </row>
    <row r="13" spans="1:17" ht="12">
      <c r="A13" s="11">
        <v>43921</v>
      </c>
      <c r="B13" s="13">
        <v>0.6958333333333333</v>
      </c>
      <c r="C13" s="13">
        <v>0.6631944444444444</v>
      </c>
      <c r="D13" s="24">
        <v>1</v>
      </c>
      <c r="E13" s="12"/>
      <c r="F13" s="12">
        <v>30</v>
      </c>
      <c r="G13" s="12">
        <v>12</v>
      </c>
      <c r="H13" s="1" t="s">
        <v>40</v>
      </c>
      <c r="I13" s="12" t="s">
        <v>10</v>
      </c>
      <c r="J13" s="1" t="s">
        <v>8</v>
      </c>
      <c r="K13" s="1" t="s">
        <v>8</v>
      </c>
      <c r="L13" s="1" t="s">
        <v>16</v>
      </c>
      <c r="M13" s="12">
        <v>6</v>
      </c>
      <c r="N13" s="12">
        <v>2</v>
      </c>
      <c r="O13" s="12"/>
      <c r="P13" s="12"/>
      <c r="Q13" s="14"/>
    </row>
    <row r="14" spans="1:17" ht="12">
      <c r="A14" s="11"/>
      <c r="B14" s="3"/>
      <c r="C14" s="3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</row>
    <row r="15" spans="1:17" ht="12">
      <c r="A15" s="11"/>
      <c r="B15" s="3"/>
      <c r="C15" s="3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17" ht="12">
      <c r="A16" s="11"/>
      <c r="B16" s="3"/>
      <c r="C16" s="3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ht="12">
      <c r="A17" s="11"/>
      <c r="B17" s="3"/>
      <c r="C17" s="3"/>
      <c r="D17" s="7"/>
      <c r="E17" s="1"/>
      <c r="F17" s="1"/>
      <c r="G17" s="1"/>
      <c r="H17" s="1"/>
      <c r="I17" s="1"/>
      <c r="J17" s="1"/>
      <c r="K17" s="1"/>
      <c r="L17" s="12"/>
      <c r="M17" s="1"/>
      <c r="N17" s="1"/>
      <c r="O17" s="1"/>
      <c r="P17" s="1"/>
      <c r="Q17" s="2"/>
    </row>
    <row r="18" spans="1:17" ht="12">
      <c r="A18" s="11"/>
      <c r="B18" s="3"/>
      <c r="C18" s="3"/>
      <c r="D18" s="7"/>
      <c r="E18" s="1"/>
      <c r="F18" s="1"/>
      <c r="G18" s="1"/>
      <c r="H18" s="1"/>
      <c r="I18" s="1"/>
      <c r="J18" s="1"/>
      <c r="K18" s="1"/>
      <c r="L18" s="12"/>
      <c r="M18" s="1"/>
      <c r="N18" s="1"/>
      <c r="O18" s="1"/>
      <c r="P18" s="1"/>
      <c r="Q18" s="2"/>
    </row>
    <row r="19" spans="1:17" ht="12">
      <c r="A19" s="11"/>
      <c r="B19" s="3"/>
      <c r="C19" s="3"/>
      <c r="D19" s="7"/>
      <c r="E19" s="1"/>
      <c r="F19" s="1"/>
      <c r="G19" s="1"/>
      <c r="H19" s="1"/>
      <c r="I19" s="1"/>
      <c r="J19" s="1"/>
      <c r="K19" s="1"/>
      <c r="L19" s="12"/>
      <c r="M19" s="1"/>
      <c r="N19" s="1"/>
      <c r="O19" s="1"/>
      <c r="P19" s="1"/>
      <c r="Q19" s="2"/>
    </row>
    <row r="20" spans="1:17" ht="12">
      <c r="A20" s="11"/>
      <c r="B20" s="3"/>
      <c r="C20" s="3"/>
      <c r="D20" s="7"/>
      <c r="E20" s="1"/>
      <c r="F20" s="1"/>
      <c r="G20" s="1"/>
      <c r="H20" s="1"/>
      <c r="I20" s="1"/>
      <c r="J20" s="1"/>
      <c r="K20" s="1"/>
      <c r="L20" s="12"/>
      <c r="M20" s="1"/>
      <c r="N20" s="1"/>
      <c r="O20" s="1"/>
      <c r="P20" s="1"/>
      <c r="Q20" s="2"/>
    </row>
    <row r="21" spans="1:17" ht="12">
      <c r="A21" s="11"/>
      <c r="B21" s="3"/>
      <c r="C21" s="3"/>
      <c r="D21" s="7"/>
      <c r="E21" s="1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2"/>
    </row>
    <row r="22" spans="1:17" ht="12">
      <c r="A22" s="11"/>
      <c r="B22" s="3"/>
      <c r="C22" s="3"/>
      <c r="D22" s="7"/>
      <c r="E22" s="1"/>
      <c r="F22" s="1"/>
      <c r="G22" s="1"/>
      <c r="H22" s="12"/>
      <c r="I22" s="1"/>
      <c r="J22" s="1"/>
      <c r="K22" s="1"/>
      <c r="L22" s="1"/>
      <c r="M22" s="1"/>
      <c r="N22" s="1"/>
      <c r="O22" s="1"/>
      <c r="P22" s="1"/>
      <c r="Q22" s="2"/>
    </row>
    <row r="23" spans="1:17" ht="12">
      <c r="A23" s="11"/>
      <c r="B23" s="3"/>
      <c r="C23" s="3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4"/>
    </row>
    <row r="24" spans="1:17" ht="12">
      <c r="A24" s="11"/>
      <c r="B24" s="3"/>
      <c r="C24" s="3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</row>
    <row r="25" spans="1:17" ht="12">
      <c r="A25" s="11"/>
      <c r="B25" s="13"/>
      <c r="C25" s="13"/>
      <c r="D25" s="24"/>
      <c r="E25" s="12"/>
      <c r="F25" s="1"/>
      <c r="G25" s="1"/>
      <c r="H25" s="1"/>
      <c r="I25" s="1"/>
      <c r="J25" s="1"/>
      <c r="K25" s="1"/>
      <c r="L25" s="1"/>
      <c r="M25" s="12"/>
      <c r="N25" s="12"/>
      <c r="O25" s="12"/>
      <c r="P25" s="12"/>
      <c r="Q25" s="14"/>
    </row>
    <row r="26" spans="1:17" ht="12">
      <c r="A26" s="11"/>
      <c r="B26" s="13"/>
      <c r="C26" s="13"/>
      <c r="D26" s="24"/>
      <c r="E26" s="12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4"/>
    </row>
    <row r="27" spans="1:17" ht="12">
      <c r="A27" s="11"/>
      <c r="B27" s="3"/>
      <c r="C27" s="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ht="12">
      <c r="A28" s="11"/>
      <c r="B28" s="3"/>
      <c r="C28" s="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ht="12">
      <c r="A29" s="11"/>
      <c r="B29" s="3"/>
      <c r="C29" s="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ht="12">
      <c r="A30" s="11"/>
      <c r="B30" s="3"/>
      <c r="C30" s="3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4"/>
    </row>
    <row r="31" spans="1:17" ht="12">
      <c r="A31" s="11"/>
      <c r="B31" s="3"/>
      <c r="C31" s="3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4"/>
    </row>
    <row r="32" spans="1:17" ht="12">
      <c r="A32" s="11"/>
      <c r="B32" s="13"/>
      <c r="C32" s="13"/>
      <c r="D32" s="24"/>
      <c r="E32" s="12"/>
      <c r="F32" s="1"/>
      <c r="G32" s="1"/>
      <c r="H32" s="1"/>
      <c r="I32" s="1"/>
      <c r="J32" s="1"/>
      <c r="K32" s="1"/>
      <c r="L32" s="1"/>
      <c r="M32" s="12"/>
      <c r="N32" s="12"/>
      <c r="O32" s="12"/>
      <c r="P32" s="12"/>
      <c r="Q32" s="14"/>
    </row>
    <row r="33" spans="1:17" ht="12">
      <c r="A33" s="11"/>
      <c r="B33" s="13"/>
      <c r="C33" s="13"/>
      <c r="D33" s="24"/>
      <c r="E33" s="12"/>
      <c r="F33" s="1"/>
      <c r="G33" s="1"/>
      <c r="H33" s="1"/>
      <c r="I33" s="1"/>
      <c r="J33" s="1"/>
      <c r="K33" s="1"/>
      <c r="L33" s="1"/>
      <c r="M33" s="12"/>
      <c r="N33" s="12"/>
      <c r="O33" s="12"/>
      <c r="P33" s="12"/>
      <c r="Q33" s="14"/>
    </row>
    <row r="34" spans="1:17" ht="12">
      <c r="A34" s="11"/>
      <c r="B34" s="3"/>
      <c r="C34" s="3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">
      <c r="A35" s="11"/>
      <c r="B35" s="3"/>
      <c r="C35" s="3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1:17" ht="12">
      <c r="A36" s="11"/>
      <c r="B36" s="3"/>
      <c r="C36" s="3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 ht="12">
      <c r="A37" s="11"/>
      <c r="B37" s="3"/>
      <c r="C37" s="3"/>
      <c r="D37" s="7"/>
      <c r="E37" s="1"/>
      <c r="F37" s="1"/>
      <c r="G37" s="1"/>
      <c r="H37" s="1"/>
      <c r="I37" s="1"/>
      <c r="J37" s="12"/>
      <c r="K37" s="12"/>
      <c r="L37" s="12"/>
      <c r="M37" s="1"/>
      <c r="N37" s="1"/>
      <c r="O37" s="1"/>
      <c r="P37" s="1"/>
      <c r="Q37" s="14"/>
    </row>
    <row r="38" spans="1:17" ht="13.5" thickBot="1">
      <c r="A38" s="6"/>
      <c r="B38" s="9"/>
      <c r="C38" s="10"/>
      <c r="D38" s="23">
        <f>SUM(D4:D37)</f>
        <v>10</v>
      </c>
      <c r="E38" s="10">
        <f>SUM(E4:E37)</f>
        <v>0</v>
      </c>
      <c r="F38" s="9"/>
      <c r="G38" s="9"/>
      <c r="H38" s="9"/>
      <c r="I38" s="9"/>
      <c r="J38" s="9"/>
      <c r="K38" s="9"/>
      <c r="L38" s="21"/>
      <c r="M38" s="19">
        <f>SUM(M4:M37)</f>
        <v>61</v>
      </c>
      <c r="N38" s="10">
        <f>SUM(N4:N37)</f>
        <v>75</v>
      </c>
      <c r="O38" s="10">
        <f>SUM(O4:O37)</f>
        <v>0</v>
      </c>
      <c r="P38" s="19">
        <f>SUM(P4:P37)</f>
        <v>0</v>
      </c>
      <c r="Q38" s="20">
        <f>SUM(M38:P38)</f>
        <v>136</v>
      </c>
    </row>
    <row r="39" spans="6:17" ht="12.75">
      <c r="F39" s="22" t="s">
        <v>29</v>
      </c>
      <c r="L39" s="5" t="s">
        <v>33</v>
      </c>
      <c r="M39" s="4">
        <f>-(M38+N38)-Q39</f>
        <v>-96</v>
      </c>
      <c r="P39" s="5" t="s">
        <v>32</v>
      </c>
      <c r="Q39" s="4">
        <f>-(D38)*4</f>
        <v>-40</v>
      </c>
    </row>
    <row r="40" spans="6:17" ht="12.75">
      <c r="F40" s="15"/>
      <c r="L40" s="5" t="s">
        <v>30</v>
      </c>
      <c r="M40" s="4">
        <f>-(O38+P38)-Q40</f>
        <v>0</v>
      </c>
      <c r="P40" s="5" t="s">
        <v>31</v>
      </c>
      <c r="Q40" s="4">
        <f>-(E38)*4</f>
        <v>0</v>
      </c>
    </row>
    <row r="41" spans="16:17" ht="12.75">
      <c r="P41" s="5" t="s">
        <v>34</v>
      </c>
      <c r="Q41" s="4">
        <f>SUM(Q38:Q40)</f>
        <v>96</v>
      </c>
    </row>
  </sheetData>
  <sheetProtection/>
  <mergeCells count="3">
    <mergeCell ref="A1:J2"/>
    <mergeCell ref="K1:M2"/>
    <mergeCell ref="N1:Q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="90" zoomScaleNormal="90" zoomScalePageLayoutView="0" workbookViewId="0" topLeftCell="A1">
      <selection activeCell="N13" sqref="N13"/>
    </sheetView>
  </sheetViews>
  <sheetFormatPr defaultColWidth="11.421875" defaultRowHeight="12.75"/>
  <sheetData>
    <row r="1" spans="1:17" ht="12">
      <c r="A1" s="31" t="s">
        <v>3</v>
      </c>
      <c r="B1" s="32"/>
      <c r="C1" s="32"/>
      <c r="D1" s="32"/>
      <c r="E1" s="32"/>
      <c r="F1" s="32"/>
      <c r="G1" s="32"/>
      <c r="H1" s="32"/>
      <c r="I1" s="32"/>
      <c r="J1" s="33"/>
      <c r="K1" s="37"/>
      <c r="L1" s="38"/>
      <c r="M1" s="39"/>
      <c r="N1" s="43" t="s">
        <v>54</v>
      </c>
      <c r="O1" s="44"/>
      <c r="P1" s="44"/>
      <c r="Q1" s="45"/>
    </row>
    <row r="2" spans="1:17" ht="12">
      <c r="A2" s="34"/>
      <c r="B2" s="35"/>
      <c r="C2" s="35"/>
      <c r="D2" s="35"/>
      <c r="E2" s="35"/>
      <c r="F2" s="35"/>
      <c r="G2" s="35"/>
      <c r="H2" s="35"/>
      <c r="I2" s="35"/>
      <c r="J2" s="36"/>
      <c r="K2" s="40"/>
      <c r="L2" s="41"/>
      <c r="M2" s="42"/>
      <c r="N2" s="46"/>
      <c r="O2" s="47"/>
      <c r="P2" s="47"/>
      <c r="Q2" s="48"/>
    </row>
    <row r="3" spans="1:17" ht="12">
      <c r="A3" s="18" t="s">
        <v>7</v>
      </c>
      <c r="B3" s="16" t="s">
        <v>0</v>
      </c>
      <c r="C3" s="16" t="s">
        <v>1</v>
      </c>
      <c r="D3" s="16" t="s">
        <v>2</v>
      </c>
      <c r="E3" s="16" t="s">
        <v>24</v>
      </c>
      <c r="F3" s="16" t="s">
        <v>20</v>
      </c>
      <c r="G3" s="16" t="s">
        <v>19</v>
      </c>
      <c r="H3" s="16" t="s">
        <v>4</v>
      </c>
      <c r="I3" s="16" t="s">
        <v>5</v>
      </c>
      <c r="J3" s="16" t="s">
        <v>15</v>
      </c>
      <c r="K3" s="16" t="s">
        <v>39</v>
      </c>
      <c r="L3" s="16" t="s">
        <v>6</v>
      </c>
      <c r="M3" s="16" t="s">
        <v>13</v>
      </c>
      <c r="N3" s="16" t="s">
        <v>14</v>
      </c>
      <c r="O3" s="16" t="s">
        <v>11</v>
      </c>
      <c r="P3" s="16" t="s">
        <v>12</v>
      </c>
      <c r="Q3" s="17" t="s">
        <v>28</v>
      </c>
    </row>
    <row r="4" spans="1:17" ht="12">
      <c r="A4" s="11">
        <v>43926</v>
      </c>
      <c r="B4" s="3">
        <v>0.41805555555555557</v>
      </c>
      <c r="C4" s="3">
        <v>0.43194444444444446</v>
      </c>
      <c r="D4" s="7">
        <v>1</v>
      </c>
      <c r="E4" s="1"/>
      <c r="F4" s="1">
        <v>30</v>
      </c>
      <c r="G4" s="1">
        <v>30</v>
      </c>
      <c r="H4" s="1" t="s">
        <v>38</v>
      </c>
      <c r="I4" s="1" t="s">
        <v>10</v>
      </c>
      <c r="J4" s="1" t="s">
        <v>8</v>
      </c>
      <c r="K4" s="1" t="s">
        <v>8</v>
      </c>
      <c r="L4" s="1" t="s">
        <v>16</v>
      </c>
      <c r="M4" s="1">
        <v>3</v>
      </c>
      <c r="N4" s="1">
        <v>8</v>
      </c>
      <c r="O4" s="1"/>
      <c r="P4" s="1"/>
      <c r="Q4" s="14"/>
    </row>
    <row r="5" spans="1:17" ht="12">
      <c r="A5" s="11">
        <v>43927</v>
      </c>
      <c r="B5" s="13">
        <v>0.44236111111111115</v>
      </c>
      <c r="C5" s="13">
        <v>0.4513888888888889</v>
      </c>
      <c r="D5" s="24">
        <v>1</v>
      </c>
      <c r="E5" s="12"/>
      <c r="F5" s="12">
        <v>12</v>
      </c>
      <c r="G5" s="12">
        <v>12</v>
      </c>
      <c r="H5" s="1" t="s">
        <v>38</v>
      </c>
      <c r="I5" s="12" t="s">
        <v>10</v>
      </c>
      <c r="J5" s="1" t="s">
        <v>8</v>
      </c>
      <c r="K5" s="1" t="s">
        <v>8</v>
      </c>
      <c r="L5" s="1" t="s">
        <v>16</v>
      </c>
      <c r="M5" s="12">
        <v>2</v>
      </c>
      <c r="N5" s="12">
        <v>4</v>
      </c>
      <c r="O5" s="12"/>
      <c r="P5" s="12"/>
      <c r="Q5" s="14"/>
    </row>
    <row r="6" spans="1:17" ht="12">
      <c r="A6" s="11">
        <v>43935</v>
      </c>
      <c r="B6" s="3">
        <v>0.4590277777777778</v>
      </c>
      <c r="C6" s="3">
        <v>0.4694444444444445</v>
      </c>
      <c r="D6" s="7">
        <v>1</v>
      </c>
      <c r="E6" s="1"/>
      <c r="F6" s="1">
        <v>12</v>
      </c>
      <c r="G6" s="1">
        <v>12</v>
      </c>
      <c r="H6" s="1" t="s">
        <v>38</v>
      </c>
      <c r="I6" s="1" t="s">
        <v>10</v>
      </c>
      <c r="J6" s="1" t="s">
        <v>8</v>
      </c>
      <c r="K6" s="1" t="s">
        <v>8</v>
      </c>
      <c r="L6" s="1" t="s">
        <v>16</v>
      </c>
      <c r="M6" s="1">
        <v>2</v>
      </c>
      <c r="N6" s="1">
        <v>4</v>
      </c>
      <c r="O6" s="1"/>
      <c r="P6" s="1"/>
      <c r="Q6" s="2"/>
    </row>
    <row r="7" spans="1:17" ht="12">
      <c r="A7" s="11">
        <v>43937</v>
      </c>
      <c r="B7" s="3">
        <v>0.4069444444444445</v>
      </c>
      <c r="C7" s="3">
        <v>0.4166666666666667</v>
      </c>
      <c r="D7" s="7">
        <v>1</v>
      </c>
      <c r="E7" s="1"/>
      <c r="F7" s="1">
        <v>12</v>
      </c>
      <c r="G7" s="1">
        <v>12</v>
      </c>
      <c r="H7" s="1" t="s">
        <v>38</v>
      </c>
      <c r="I7" s="1" t="s">
        <v>10</v>
      </c>
      <c r="J7" s="1" t="s">
        <v>8</v>
      </c>
      <c r="K7" s="1" t="s">
        <v>8</v>
      </c>
      <c r="L7" s="1" t="s">
        <v>16</v>
      </c>
      <c r="M7" s="1">
        <v>4</v>
      </c>
      <c r="N7" s="1">
        <v>2</v>
      </c>
      <c r="O7" s="1"/>
      <c r="P7" s="1"/>
      <c r="Q7" s="2"/>
    </row>
    <row r="8" spans="1:17" ht="12">
      <c r="A8" s="11">
        <v>43938</v>
      </c>
      <c r="B8" s="3">
        <v>0.325</v>
      </c>
      <c r="C8" s="3">
        <v>0.3333333333333333</v>
      </c>
      <c r="D8" s="7">
        <v>1</v>
      </c>
      <c r="E8" s="1"/>
      <c r="F8" s="1">
        <v>12</v>
      </c>
      <c r="G8" s="1">
        <v>12</v>
      </c>
      <c r="H8" s="1" t="s">
        <v>38</v>
      </c>
      <c r="I8" s="1" t="s">
        <v>10</v>
      </c>
      <c r="J8" s="1" t="s">
        <v>8</v>
      </c>
      <c r="K8" s="1" t="s">
        <v>8</v>
      </c>
      <c r="L8" s="1" t="s">
        <v>16</v>
      </c>
      <c r="M8" s="1">
        <v>3</v>
      </c>
      <c r="N8" s="1">
        <v>2</v>
      </c>
      <c r="O8" s="1"/>
      <c r="P8" s="1"/>
      <c r="Q8" s="2"/>
    </row>
    <row r="9" spans="1:17" ht="12">
      <c r="A9" s="11">
        <v>43945</v>
      </c>
      <c r="B9" s="3">
        <v>0.41250000000000003</v>
      </c>
      <c r="C9" s="3">
        <v>0.34097222222222223</v>
      </c>
      <c r="D9" s="7">
        <v>1</v>
      </c>
      <c r="E9" s="1"/>
      <c r="F9" s="1">
        <v>30</v>
      </c>
      <c r="G9" s="1">
        <v>12</v>
      </c>
      <c r="H9" s="1" t="s">
        <v>38</v>
      </c>
      <c r="I9" s="1" t="s">
        <v>10</v>
      </c>
      <c r="J9" s="1" t="s">
        <v>8</v>
      </c>
      <c r="K9" s="1" t="s">
        <v>8</v>
      </c>
      <c r="L9" s="12" t="s">
        <v>16</v>
      </c>
      <c r="M9" s="1">
        <v>2</v>
      </c>
      <c r="N9" s="1">
        <v>4</v>
      </c>
      <c r="O9" s="1"/>
      <c r="P9" s="1"/>
      <c r="Q9" s="2"/>
    </row>
    <row r="10" spans="1:17" ht="12">
      <c r="A10" s="11">
        <v>43948</v>
      </c>
      <c r="B10" s="3">
        <v>0.4277777777777778</v>
      </c>
      <c r="C10" s="3">
        <v>0.4368055555555555</v>
      </c>
      <c r="D10" s="7">
        <v>1</v>
      </c>
      <c r="E10" s="1"/>
      <c r="F10" s="1">
        <v>12</v>
      </c>
      <c r="G10" s="1">
        <v>12</v>
      </c>
      <c r="H10" s="1" t="s">
        <v>38</v>
      </c>
      <c r="I10" s="1" t="s">
        <v>10</v>
      </c>
      <c r="J10" s="1" t="s">
        <v>8</v>
      </c>
      <c r="K10" s="1" t="s">
        <v>8</v>
      </c>
      <c r="L10" s="12" t="s">
        <v>16</v>
      </c>
      <c r="M10" s="1">
        <v>2</v>
      </c>
      <c r="N10" s="1">
        <v>4</v>
      </c>
      <c r="O10" s="1"/>
      <c r="P10" s="1"/>
      <c r="Q10" s="2"/>
    </row>
    <row r="11" spans="1:17" ht="12">
      <c r="A11" s="11">
        <v>43948</v>
      </c>
      <c r="B11" s="3">
        <v>0.56875</v>
      </c>
      <c r="C11" s="3">
        <v>0.5770833333333333</v>
      </c>
      <c r="D11" s="7">
        <v>1</v>
      </c>
      <c r="E11" s="1"/>
      <c r="F11" s="1">
        <v>12</v>
      </c>
      <c r="G11" s="1">
        <v>12</v>
      </c>
      <c r="H11" s="1" t="s">
        <v>38</v>
      </c>
      <c r="I11" s="1" t="s">
        <v>10</v>
      </c>
      <c r="J11" s="1" t="s">
        <v>8</v>
      </c>
      <c r="K11" s="1" t="s">
        <v>8</v>
      </c>
      <c r="L11" s="12" t="s">
        <v>16</v>
      </c>
      <c r="M11" s="1">
        <v>4</v>
      </c>
      <c r="N11" s="1">
        <v>2</v>
      </c>
      <c r="O11" s="1"/>
      <c r="P11" s="1"/>
      <c r="Q11" s="2"/>
    </row>
    <row r="12" spans="1:17" ht="12">
      <c r="A12" s="11">
        <v>43951</v>
      </c>
      <c r="B12" s="3">
        <v>0.43124999999999997</v>
      </c>
      <c r="C12" s="3">
        <v>0.44305555555555554</v>
      </c>
      <c r="D12" s="7">
        <v>1</v>
      </c>
      <c r="E12" s="1"/>
      <c r="F12" s="1">
        <v>30</v>
      </c>
      <c r="G12" s="1">
        <v>30</v>
      </c>
      <c r="H12" s="1" t="s">
        <v>38</v>
      </c>
      <c r="I12" s="1" t="s">
        <v>10</v>
      </c>
      <c r="J12" s="1" t="s">
        <v>8</v>
      </c>
      <c r="K12" s="1" t="s">
        <v>8</v>
      </c>
      <c r="L12" s="12" t="s">
        <v>16</v>
      </c>
      <c r="M12" s="1">
        <v>3</v>
      </c>
      <c r="N12" s="1">
        <v>8</v>
      </c>
      <c r="O12" s="1"/>
      <c r="P12" s="1"/>
      <c r="Q12" s="2"/>
    </row>
    <row r="13" spans="1:17" ht="12">
      <c r="A13" s="11"/>
      <c r="B13" s="13"/>
      <c r="C13" s="13"/>
      <c r="D13" s="24"/>
      <c r="E13" s="12"/>
      <c r="F13" s="12"/>
      <c r="G13" s="12"/>
      <c r="H13" s="1"/>
      <c r="I13" s="12"/>
      <c r="J13" s="1"/>
      <c r="K13" s="1"/>
      <c r="L13" s="1"/>
      <c r="M13" s="12"/>
      <c r="N13" s="12"/>
      <c r="O13" s="12"/>
      <c r="P13" s="12"/>
      <c r="Q13" s="14"/>
    </row>
    <row r="14" spans="1:17" ht="12">
      <c r="A14" s="11"/>
      <c r="B14" s="3"/>
      <c r="C14" s="3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</row>
    <row r="15" spans="1:17" ht="12">
      <c r="A15" s="11"/>
      <c r="B15" s="3"/>
      <c r="C15" s="3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17" ht="12">
      <c r="A16" s="11"/>
      <c r="B16" s="3"/>
      <c r="C16" s="3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ht="12">
      <c r="A17" s="11"/>
      <c r="B17" s="3"/>
      <c r="C17" s="3"/>
      <c r="D17" s="7"/>
      <c r="E17" s="1"/>
      <c r="F17" s="1"/>
      <c r="G17" s="1"/>
      <c r="H17" s="1"/>
      <c r="I17" s="1"/>
      <c r="J17" s="1"/>
      <c r="K17" s="1"/>
      <c r="L17" s="12"/>
      <c r="M17" s="1"/>
      <c r="N17" s="1"/>
      <c r="O17" s="1"/>
      <c r="P17" s="1"/>
      <c r="Q17" s="2"/>
    </row>
    <row r="18" spans="1:17" ht="12">
      <c r="A18" s="11"/>
      <c r="B18" s="3"/>
      <c r="C18" s="3"/>
      <c r="D18" s="7"/>
      <c r="E18" s="1"/>
      <c r="F18" s="1"/>
      <c r="G18" s="1"/>
      <c r="H18" s="1"/>
      <c r="I18" s="1"/>
      <c r="J18" s="1"/>
      <c r="K18" s="1"/>
      <c r="L18" s="12"/>
      <c r="M18" s="1"/>
      <c r="N18" s="1"/>
      <c r="O18" s="1"/>
      <c r="P18" s="1"/>
      <c r="Q18" s="2"/>
    </row>
    <row r="19" spans="1:17" ht="12">
      <c r="A19" s="11"/>
      <c r="B19" s="3"/>
      <c r="C19" s="3"/>
      <c r="D19" s="7"/>
      <c r="E19" s="1"/>
      <c r="F19" s="1"/>
      <c r="G19" s="1"/>
      <c r="H19" s="1"/>
      <c r="I19" s="1"/>
      <c r="J19" s="1"/>
      <c r="K19" s="1"/>
      <c r="L19" s="12"/>
      <c r="M19" s="1"/>
      <c r="N19" s="1"/>
      <c r="O19" s="1"/>
      <c r="P19" s="1"/>
      <c r="Q19" s="2"/>
    </row>
    <row r="20" spans="1:17" ht="12">
      <c r="A20" s="11"/>
      <c r="B20" s="3"/>
      <c r="C20" s="3"/>
      <c r="D20" s="7"/>
      <c r="E20" s="1"/>
      <c r="F20" s="1"/>
      <c r="G20" s="1"/>
      <c r="H20" s="1"/>
      <c r="I20" s="1"/>
      <c r="J20" s="1"/>
      <c r="K20" s="1"/>
      <c r="L20" s="12"/>
      <c r="M20" s="1"/>
      <c r="N20" s="1"/>
      <c r="O20" s="1"/>
      <c r="P20" s="1"/>
      <c r="Q20" s="2"/>
    </row>
    <row r="21" spans="1:17" ht="12">
      <c r="A21" s="11"/>
      <c r="B21" s="3"/>
      <c r="C21" s="3"/>
      <c r="D21" s="7"/>
      <c r="E21" s="1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2"/>
    </row>
    <row r="22" spans="1:17" ht="12">
      <c r="A22" s="11"/>
      <c r="B22" s="3"/>
      <c r="C22" s="3"/>
      <c r="D22" s="7"/>
      <c r="E22" s="1"/>
      <c r="F22" s="1"/>
      <c r="G22" s="1"/>
      <c r="H22" s="12"/>
      <c r="I22" s="1"/>
      <c r="J22" s="1"/>
      <c r="K22" s="1"/>
      <c r="L22" s="1"/>
      <c r="M22" s="1"/>
      <c r="N22" s="1"/>
      <c r="O22" s="1"/>
      <c r="P22" s="1"/>
      <c r="Q22" s="2"/>
    </row>
    <row r="23" spans="1:17" ht="12">
      <c r="A23" s="11"/>
      <c r="B23" s="3"/>
      <c r="C23" s="3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4"/>
    </row>
    <row r="24" spans="1:17" ht="12">
      <c r="A24" s="11"/>
      <c r="B24" s="3"/>
      <c r="C24" s="3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</row>
    <row r="25" spans="1:17" ht="12">
      <c r="A25" s="11"/>
      <c r="B25" s="13"/>
      <c r="C25" s="13"/>
      <c r="D25" s="24"/>
      <c r="E25" s="12"/>
      <c r="F25" s="1"/>
      <c r="G25" s="1"/>
      <c r="H25" s="1"/>
      <c r="I25" s="1"/>
      <c r="J25" s="1"/>
      <c r="K25" s="1"/>
      <c r="L25" s="1"/>
      <c r="M25" s="12"/>
      <c r="N25" s="12"/>
      <c r="O25" s="12"/>
      <c r="P25" s="12"/>
      <c r="Q25" s="14"/>
    </row>
    <row r="26" spans="1:17" ht="12">
      <c r="A26" s="11"/>
      <c r="B26" s="13"/>
      <c r="C26" s="13"/>
      <c r="D26" s="24"/>
      <c r="E26" s="12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4"/>
    </row>
    <row r="27" spans="1:17" ht="12">
      <c r="A27" s="11"/>
      <c r="B27" s="3"/>
      <c r="C27" s="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ht="12">
      <c r="A28" s="11"/>
      <c r="B28" s="3"/>
      <c r="C28" s="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ht="12">
      <c r="A29" s="11"/>
      <c r="B29" s="3"/>
      <c r="C29" s="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ht="12">
      <c r="A30" s="11"/>
      <c r="B30" s="3"/>
      <c r="C30" s="3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4"/>
    </row>
    <row r="31" spans="1:17" ht="12">
      <c r="A31" s="11"/>
      <c r="B31" s="3"/>
      <c r="C31" s="3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4"/>
    </row>
    <row r="32" spans="1:17" ht="12">
      <c r="A32" s="11"/>
      <c r="B32" s="13"/>
      <c r="C32" s="13"/>
      <c r="D32" s="24"/>
      <c r="E32" s="12"/>
      <c r="F32" s="1"/>
      <c r="G32" s="1"/>
      <c r="H32" s="1"/>
      <c r="I32" s="1"/>
      <c r="J32" s="1"/>
      <c r="K32" s="1"/>
      <c r="L32" s="1"/>
      <c r="M32" s="12"/>
      <c r="N32" s="12"/>
      <c r="O32" s="12"/>
      <c r="P32" s="12"/>
      <c r="Q32" s="14"/>
    </row>
    <row r="33" spans="1:17" ht="12">
      <c r="A33" s="11"/>
      <c r="B33" s="13"/>
      <c r="C33" s="13"/>
      <c r="D33" s="24"/>
      <c r="E33" s="12"/>
      <c r="F33" s="1"/>
      <c r="G33" s="1"/>
      <c r="H33" s="1"/>
      <c r="I33" s="1"/>
      <c r="J33" s="1"/>
      <c r="K33" s="1"/>
      <c r="L33" s="1"/>
      <c r="M33" s="12"/>
      <c r="N33" s="12"/>
      <c r="O33" s="12"/>
      <c r="P33" s="12"/>
      <c r="Q33" s="14"/>
    </row>
    <row r="34" spans="1:17" ht="12">
      <c r="A34" s="11"/>
      <c r="B34" s="3"/>
      <c r="C34" s="3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">
      <c r="A35" s="11"/>
      <c r="B35" s="3"/>
      <c r="C35" s="3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1:17" ht="12">
      <c r="A36" s="11"/>
      <c r="B36" s="3"/>
      <c r="C36" s="3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 ht="12">
      <c r="A37" s="11"/>
      <c r="B37" s="3"/>
      <c r="C37" s="3"/>
      <c r="D37" s="7"/>
      <c r="E37" s="1"/>
      <c r="F37" s="1"/>
      <c r="G37" s="1"/>
      <c r="H37" s="1"/>
      <c r="I37" s="1"/>
      <c r="J37" s="12"/>
      <c r="K37" s="12"/>
      <c r="L37" s="12"/>
      <c r="M37" s="1"/>
      <c r="N37" s="1"/>
      <c r="O37" s="1"/>
      <c r="P37" s="1"/>
      <c r="Q37" s="14"/>
    </row>
    <row r="38" spans="1:17" ht="13.5" thickBot="1">
      <c r="A38" s="6"/>
      <c r="B38" s="9"/>
      <c r="C38" s="10"/>
      <c r="D38" s="23">
        <f>SUM(D4:D37)</f>
        <v>9</v>
      </c>
      <c r="E38" s="10">
        <f>SUM(E4:E37)</f>
        <v>0</v>
      </c>
      <c r="F38" s="9"/>
      <c r="G38" s="9"/>
      <c r="H38" s="9"/>
      <c r="I38" s="9"/>
      <c r="J38" s="9"/>
      <c r="K38" s="9"/>
      <c r="L38" s="21"/>
      <c r="M38" s="19">
        <f>SUM(M4:M37)</f>
        <v>25</v>
      </c>
      <c r="N38" s="10">
        <f>SUM(N4:N37)</f>
        <v>38</v>
      </c>
      <c r="O38" s="10">
        <f>SUM(O4:O37)</f>
        <v>0</v>
      </c>
      <c r="P38" s="19">
        <f>SUM(P4:P37)</f>
        <v>0</v>
      </c>
      <c r="Q38" s="20">
        <f>SUM(M38:P38)</f>
        <v>63</v>
      </c>
    </row>
    <row r="39" spans="6:17" ht="12.75">
      <c r="F39" s="22" t="s">
        <v>29</v>
      </c>
      <c r="L39" s="5" t="s">
        <v>33</v>
      </c>
      <c r="M39" s="4">
        <f>-(M38+N38)-Q39</f>
        <v>-27</v>
      </c>
      <c r="P39" s="5" t="s">
        <v>32</v>
      </c>
      <c r="Q39" s="4">
        <f>-(D38)*4</f>
        <v>-36</v>
      </c>
    </row>
    <row r="40" spans="6:17" ht="12.75">
      <c r="F40" s="15"/>
      <c r="L40" s="5" t="s">
        <v>30</v>
      </c>
      <c r="M40" s="4">
        <f>-(O38+P38)-Q40</f>
        <v>0</v>
      </c>
      <c r="P40" s="5" t="s">
        <v>31</v>
      </c>
      <c r="Q40" s="4">
        <f>-(E38)*4</f>
        <v>0</v>
      </c>
    </row>
    <row r="41" spans="16:17" ht="12.75">
      <c r="P41" s="5" t="s">
        <v>34</v>
      </c>
      <c r="Q41" s="4">
        <f>SUM(Q38:Q40)</f>
        <v>27</v>
      </c>
    </row>
  </sheetData>
  <sheetProtection/>
  <mergeCells count="3">
    <mergeCell ref="A1:J2"/>
    <mergeCell ref="K1:M2"/>
    <mergeCell ref="N1:Q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="90" zoomScaleNormal="90" zoomScalePageLayoutView="0" workbookViewId="0" topLeftCell="A1">
      <selection activeCell="H24" sqref="H24"/>
    </sheetView>
  </sheetViews>
  <sheetFormatPr defaultColWidth="11.421875" defaultRowHeight="12.75"/>
  <sheetData>
    <row r="1" spans="1:17" ht="12">
      <c r="A1" s="31" t="s">
        <v>3</v>
      </c>
      <c r="B1" s="32"/>
      <c r="C1" s="32"/>
      <c r="D1" s="32"/>
      <c r="E1" s="32"/>
      <c r="F1" s="32"/>
      <c r="G1" s="32"/>
      <c r="H1" s="32"/>
      <c r="I1" s="32"/>
      <c r="J1" s="33"/>
      <c r="K1" s="37"/>
      <c r="L1" s="38"/>
      <c r="M1" s="39"/>
      <c r="N1" s="43" t="s">
        <v>55</v>
      </c>
      <c r="O1" s="44"/>
      <c r="P1" s="44"/>
      <c r="Q1" s="45"/>
    </row>
    <row r="2" spans="1:17" ht="12">
      <c r="A2" s="34"/>
      <c r="B2" s="35"/>
      <c r="C2" s="35"/>
      <c r="D2" s="35"/>
      <c r="E2" s="35"/>
      <c r="F2" s="35"/>
      <c r="G2" s="35"/>
      <c r="H2" s="35"/>
      <c r="I2" s="35"/>
      <c r="J2" s="36"/>
      <c r="K2" s="40"/>
      <c r="L2" s="41"/>
      <c r="M2" s="42"/>
      <c r="N2" s="46"/>
      <c r="O2" s="47"/>
      <c r="P2" s="47"/>
      <c r="Q2" s="48"/>
    </row>
    <row r="3" spans="1:17" ht="12">
      <c r="A3" s="18" t="s">
        <v>7</v>
      </c>
      <c r="B3" s="16" t="s">
        <v>0</v>
      </c>
      <c r="C3" s="16" t="s">
        <v>1</v>
      </c>
      <c r="D3" s="16" t="s">
        <v>2</v>
      </c>
      <c r="E3" s="16" t="s">
        <v>24</v>
      </c>
      <c r="F3" s="16" t="s">
        <v>20</v>
      </c>
      <c r="G3" s="16" t="s">
        <v>19</v>
      </c>
      <c r="H3" s="16" t="s">
        <v>4</v>
      </c>
      <c r="I3" s="16" t="s">
        <v>5</v>
      </c>
      <c r="J3" s="16" t="s">
        <v>15</v>
      </c>
      <c r="K3" s="16" t="s">
        <v>39</v>
      </c>
      <c r="L3" s="16" t="s">
        <v>6</v>
      </c>
      <c r="M3" s="16" t="s">
        <v>13</v>
      </c>
      <c r="N3" s="16" t="s">
        <v>14</v>
      </c>
      <c r="O3" s="16" t="s">
        <v>11</v>
      </c>
      <c r="P3" s="16" t="s">
        <v>12</v>
      </c>
      <c r="Q3" s="17" t="s">
        <v>28</v>
      </c>
    </row>
    <row r="4" spans="1:17" ht="12">
      <c r="A4" s="11">
        <v>43952</v>
      </c>
      <c r="B4" s="3">
        <v>0.7951388888888888</v>
      </c>
      <c r="C4" s="3">
        <v>0.8555555555555556</v>
      </c>
      <c r="D4" s="7"/>
      <c r="E4" s="1">
        <v>1</v>
      </c>
      <c r="F4" s="1" t="s">
        <v>42</v>
      </c>
      <c r="G4" s="1" t="s">
        <v>42</v>
      </c>
      <c r="H4" s="1" t="s">
        <v>48</v>
      </c>
      <c r="I4" s="1" t="s">
        <v>9</v>
      </c>
      <c r="J4" s="1" t="s">
        <v>8</v>
      </c>
      <c r="K4" s="1" t="s">
        <v>8</v>
      </c>
      <c r="L4" s="1" t="s">
        <v>22</v>
      </c>
      <c r="M4" s="1">
        <v>8</v>
      </c>
      <c r="N4" s="1">
        <v>8</v>
      </c>
      <c r="O4" s="1"/>
      <c r="P4" s="1"/>
      <c r="Q4" s="14"/>
    </row>
    <row r="5" spans="1:17" ht="12">
      <c r="A5" s="11">
        <v>43955</v>
      </c>
      <c r="B5" s="13">
        <v>0.4305555555555556</v>
      </c>
      <c r="C5" s="13">
        <v>0.44027777777777777</v>
      </c>
      <c r="D5" s="24">
        <v>1</v>
      </c>
      <c r="E5" s="12"/>
      <c r="F5" s="12">
        <v>30</v>
      </c>
      <c r="G5" s="12">
        <v>12</v>
      </c>
      <c r="H5" s="1" t="s">
        <v>38</v>
      </c>
      <c r="I5" s="12" t="s">
        <v>10</v>
      </c>
      <c r="J5" s="1" t="s">
        <v>8</v>
      </c>
      <c r="K5" s="1" t="s">
        <v>8</v>
      </c>
      <c r="L5" s="1" t="s">
        <v>16</v>
      </c>
      <c r="M5" s="12">
        <v>6</v>
      </c>
      <c r="N5" s="12">
        <v>4</v>
      </c>
      <c r="O5" s="12"/>
      <c r="P5" s="12"/>
      <c r="Q5" s="14"/>
    </row>
    <row r="6" spans="1:17" ht="12">
      <c r="A6" s="11">
        <v>43955</v>
      </c>
      <c r="B6" s="3">
        <v>0.6604166666666667</v>
      </c>
      <c r="C6" s="3">
        <v>0.6687500000000001</v>
      </c>
      <c r="D6" s="7">
        <v>1</v>
      </c>
      <c r="E6" s="1"/>
      <c r="F6" s="1">
        <v>12</v>
      </c>
      <c r="G6" s="1">
        <v>12</v>
      </c>
      <c r="H6" s="1" t="s">
        <v>38</v>
      </c>
      <c r="I6" s="1" t="s">
        <v>10</v>
      </c>
      <c r="J6" s="1" t="s">
        <v>8</v>
      </c>
      <c r="K6" s="1" t="s">
        <v>8</v>
      </c>
      <c r="L6" s="1" t="s">
        <v>16</v>
      </c>
      <c r="M6" s="1">
        <v>3</v>
      </c>
      <c r="N6" s="1">
        <v>2</v>
      </c>
      <c r="O6" s="1"/>
      <c r="P6" s="1"/>
      <c r="Q6" s="2"/>
    </row>
    <row r="7" spans="1:17" ht="12">
      <c r="A7" s="11">
        <v>43958</v>
      </c>
      <c r="B7" s="3">
        <v>0.3993055555555556</v>
      </c>
      <c r="C7" s="3">
        <v>0.41041666666666665</v>
      </c>
      <c r="D7" s="7">
        <v>1</v>
      </c>
      <c r="E7" s="1"/>
      <c r="F7" s="1">
        <v>30</v>
      </c>
      <c r="G7" s="1">
        <v>12</v>
      </c>
      <c r="H7" s="1" t="s">
        <v>38</v>
      </c>
      <c r="I7" s="1" t="s">
        <v>10</v>
      </c>
      <c r="J7" s="1" t="s">
        <v>8</v>
      </c>
      <c r="K7" s="1" t="s">
        <v>8</v>
      </c>
      <c r="L7" s="1" t="s">
        <v>16</v>
      </c>
      <c r="M7" s="1">
        <v>2</v>
      </c>
      <c r="N7" s="1">
        <v>4</v>
      </c>
      <c r="O7" s="1"/>
      <c r="P7" s="1"/>
      <c r="Q7" s="2"/>
    </row>
    <row r="8" spans="1:17" ht="12">
      <c r="A8" s="11">
        <v>43958</v>
      </c>
      <c r="B8" s="3">
        <v>0.5673611111111111</v>
      </c>
      <c r="C8" s="3">
        <v>0.576388888888889</v>
      </c>
      <c r="D8" s="7">
        <v>1</v>
      </c>
      <c r="E8" s="1"/>
      <c r="F8" s="1">
        <v>12</v>
      </c>
      <c r="G8" s="1">
        <v>12</v>
      </c>
      <c r="H8" s="1" t="s">
        <v>36</v>
      </c>
      <c r="I8" s="1" t="s">
        <v>10</v>
      </c>
      <c r="J8" s="1" t="s">
        <v>8</v>
      </c>
      <c r="K8" s="1" t="s">
        <v>8</v>
      </c>
      <c r="L8" s="1" t="s">
        <v>16</v>
      </c>
      <c r="M8" s="1">
        <v>4</v>
      </c>
      <c r="N8" s="1">
        <v>2</v>
      </c>
      <c r="O8" s="1"/>
      <c r="P8" s="1"/>
      <c r="Q8" s="2"/>
    </row>
    <row r="9" spans="1:17" ht="12">
      <c r="A9" s="11">
        <v>43962</v>
      </c>
      <c r="B9" s="3">
        <v>0.4354166666666666</v>
      </c>
      <c r="C9" s="3">
        <v>0.4444444444444444</v>
      </c>
      <c r="D9" s="7">
        <v>1</v>
      </c>
      <c r="E9" s="1"/>
      <c r="F9" s="1">
        <v>30</v>
      </c>
      <c r="G9" s="1">
        <v>30</v>
      </c>
      <c r="H9" s="1" t="s">
        <v>38</v>
      </c>
      <c r="I9" s="1" t="s">
        <v>10</v>
      </c>
      <c r="J9" s="1" t="s">
        <v>8</v>
      </c>
      <c r="K9" s="1" t="s">
        <v>8</v>
      </c>
      <c r="L9" s="12" t="s">
        <v>16</v>
      </c>
      <c r="M9" s="1">
        <v>6</v>
      </c>
      <c r="N9" s="1">
        <v>3</v>
      </c>
      <c r="O9" s="1"/>
      <c r="P9" s="1"/>
      <c r="Q9" s="2"/>
    </row>
    <row r="10" spans="1:17" ht="12">
      <c r="A10" s="11">
        <v>43965</v>
      </c>
      <c r="B10" s="3">
        <v>0.6916666666666668</v>
      </c>
      <c r="C10" s="3">
        <v>0.7027777777777778</v>
      </c>
      <c r="D10" s="7">
        <v>1</v>
      </c>
      <c r="E10" s="1"/>
      <c r="F10" s="1">
        <v>30</v>
      </c>
      <c r="G10" s="1">
        <v>30</v>
      </c>
      <c r="H10" s="1" t="s">
        <v>41</v>
      </c>
      <c r="I10" s="1" t="s">
        <v>10</v>
      </c>
      <c r="J10" s="1" t="s">
        <v>8</v>
      </c>
      <c r="K10" s="1" t="s">
        <v>8</v>
      </c>
      <c r="L10" s="12" t="s">
        <v>16</v>
      </c>
      <c r="M10" s="1">
        <v>5</v>
      </c>
      <c r="N10" s="1">
        <v>7</v>
      </c>
      <c r="O10" s="1"/>
      <c r="P10" s="1"/>
      <c r="Q10" s="2"/>
    </row>
    <row r="11" spans="1:17" ht="12">
      <c r="A11" s="11">
        <v>43969</v>
      </c>
      <c r="B11" s="3">
        <v>0.43194444444444446</v>
      </c>
      <c r="C11" s="3">
        <v>0.44305555555555554</v>
      </c>
      <c r="D11" s="7">
        <v>1</v>
      </c>
      <c r="E11" s="1"/>
      <c r="F11" s="1">
        <v>30</v>
      </c>
      <c r="G11" s="1">
        <v>30</v>
      </c>
      <c r="H11" s="1" t="s">
        <v>40</v>
      </c>
      <c r="I11" s="1" t="s">
        <v>10</v>
      </c>
      <c r="J11" s="1" t="s">
        <v>8</v>
      </c>
      <c r="K11" s="1" t="s">
        <v>8</v>
      </c>
      <c r="L11" s="12" t="s">
        <v>16</v>
      </c>
      <c r="M11" s="1">
        <v>2</v>
      </c>
      <c r="N11" s="1">
        <v>6</v>
      </c>
      <c r="O11" s="1"/>
      <c r="P11" s="1"/>
      <c r="Q11" s="2"/>
    </row>
    <row r="12" spans="1:17" ht="12">
      <c r="A12" s="11">
        <v>43969</v>
      </c>
      <c r="B12" s="13">
        <v>0.5638888888888889</v>
      </c>
      <c r="C12" s="13">
        <v>0.5729166666666666</v>
      </c>
      <c r="D12" s="24">
        <v>1</v>
      </c>
      <c r="E12" s="12"/>
      <c r="F12" s="12">
        <v>30</v>
      </c>
      <c r="G12" s="12">
        <v>30</v>
      </c>
      <c r="H12" s="1" t="s">
        <v>41</v>
      </c>
      <c r="I12" s="12" t="s">
        <v>10</v>
      </c>
      <c r="J12" s="1" t="s">
        <v>8</v>
      </c>
      <c r="K12" s="1" t="s">
        <v>8</v>
      </c>
      <c r="L12" s="1" t="s">
        <v>16</v>
      </c>
      <c r="M12" s="12">
        <v>3</v>
      </c>
      <c r="N12" s="12">
        <v>2</v>
      </c>
      <c r="O12" s="12"/>
      <c r="P12" s="12"/>
      <c r="Q12" s="2"/>
    </row>
    <row r="13" spans="1:17" ht="12">
      <c r="A13" s="11">
        <v>43973</v>
      </c>
      <c r="B13" s="3">
        <v>0.638888888888889</v>
      </c>
      <c r="C13" s="3">
        <v>0.6513888888888889</v>
      </c>
      <c r="D13" s="7">
        <v>1</v>
      </c>
      <c r="E13" s="1"/>
      <c r="F13" s="1">
        <v>30</v>
      </c>
      <c r="G13" s="1">
        <v>12</v>
      </c>
      <c r="H13" s="1" t="s">
        <v>40</v>
      </c>
      <c r="I13" s="1" t="s">
        <v>10</v>
      </c>
      <c r="J13" s="1" t="s">
        <v>8</v>
      </c>
      <c r="K13" s="1" t="s">
        <v>8</v>
      </c>
      <c r="L13" s="1" t="s">
        <v>16</v>
      </c>
      <c r="M13" s="1">
        <v>2</v>
      </c>
      <c r="N13" s="1">
        <v>6</v>
      </c>
      <c r="O13" s="1"/>
      <c r="P13" s="1"/>
      <c r="Q13" s="14"/>
    </row>
    <row r="14" spans="1:17" ht="12">
      <c r="A14" s="11">
        <v>43976</v>
      </c>
      <c r="B14" s="3">
        <v>0.44305555555555554</v>
      </c>
      <c r="C14" s="3">
        <v>0.4444444444444444</v>
      </c>
      <c r="D14" s="7"/>
      <c r="E14" s="1">
        <v>1</v>
      </c>
      <c r="F14" s="1" t="s">
        <v>42</v>
      </c>
      <c r="G14" s="1" t="s">
        <v>42</v>
      </c>
      <c r="H14" s="1" t="s">
        <v>47</v>
      </c>
      <c r="I14" s="1" t="s">
        <v>9</v>
      </c>
      <c r="J14" s="1" t="s">
        <v>8</v>
      </c>
      <c r="K14" s="1" t="s">
        <v>8</v>
      </c>
      <c r="L14" s="1" t="s">
        <v>27</v>
      </c>
      <c r="M14" s="1"/>
      <c r="N14" s="1"/>
      <c r="O14" s="1">
        <v>7</v>
      </c>
      <c r="P14" s="1">
        <v>6</v>
      </c>
      <c r="Q14" s="2"/>
    </row>
    <row r="15" spans="1:17" ht="12">
      <c r="A15" s="11">
        <v>43976</v>
      </c>
      <c r="B15" s="3">
        <v>0.4458333333333333</v>
      </c>
      <c r="C15" s="3">
        <v>0.45555555555555555</v>
      </c>
      <c r="D15" s="7">
        <v>1</v>
      </c>
      <c r="E15" s="1"/>
      <c r="F15" s="1">
        <v>12</v>
      </c>
      <c r="G15" s="1">
        <v>12</v>
      </c>
      <c r="H15" s="1" t="s">
        <v>40</v>
      </c>
      <c r="I15" s="1" t="s">
        <v>10</v>
      </c>
      <c r="J15" s="1" t="s">
        <v>8</v>
      </c>
      <c r="K15" s="1" t="s">
        <v>8</v>
      </c>
      <c r="L15" s="1" t="s">
        <v>16</v>
      </c>
      <c r="M15" s="1">
        <v>9</v>
      </c>
      <c r="N15" s="1">
        <v>2</v>
      </c>
      <c r="O15" s="1"/>
      <c r="P15" s="1"/>
      <c r="Q15" s="2"/>
    </row>
    <row r="16" spans="1:17" ht="12">
      <c r="A16" s="11">
        <v>43976</v>
      </c>
      <c r="B16" s="3">
        <v>0.6493055555555556</v>
      </c>
      <c r="C16" s="3">
        <v>0.6604166666666667</v>
      </c>
      <c r="D16" s="7">
        <v>1</v>
      </c>
      <c r="E16" s="1"/>
      <c r="F16" s="1">
        <v>30</v>
      </c>
      <c r="G16" s="1">
        <v>12</v>
      </c>
      <c r="H16" s="1" t="s">
        <v>41</v>
      </c>
      <c r="I16" s="1" t="s">
        <v>10</v>
      </c>
      <c r="J16" s="1" t="s">
        <v>8</v>
      </c>
      <c r="K16" s="1" t="s">
        <v>8</v>
      </c>
      <c r="L16" s="12" t="s">
        <v>16</v>
      </c>
      <c r="M16" s="1">
        <v>8</v>
      </c>
      <c r="N16" s="1">
        <v>5</v>
      </c>
      <c r="O16" s="1"/>
      <c r="P16" s="1"/>
      <c r="Q16" s="2"/>
    </row>
    <row r="17" spans="1:17" ht="12">
      <c r="A17" s="11">
        <v>43977</v>
      </c>
      <c r="B17" s="3">
        <v>0.4048611111111111</v>
      </c>
      <c r="C17" s="3">
        <v>0.4076388888888889</v>
      </c>
      <c r="D17" s="7"/>
      <c r="E17" s="1">
        <v>1</v>
      </c>
      <c r="F17" s="1">
        <v>12</v>
      </c>
      <c r="G17" s="1" t="s">
        <v>42</v>
      </c>
      <c r="H17" s="1" t="s">
        <v>46</v>
      </c>
      <c r="I17" s="1" t="s">
        <v>9</v>
      </c>
      <c r="J17" s="1" t="s">
        <v>8</v>
      </c>
      <c r="K17" s="1" t="s">
        <v>8</v>
      </c>
      <c r="L17" s="12" t="s">
        <v>27</v>
      </c>
      <c r="M17" s="1"/>
      <c r="N17" s="1"/>
      <c r="O17" s="1">
        <v>3</v>
      </c>
      <c r="P17" s="1">
        <v>4</v>
      </c>
      <c r="Q17" s="2"/>
    </row>
    <row r="18" spans="1:17" ht="12">
      <c r="A18" s="11">
        <v>43979</v>
      </c>
      <c r="B18" s="3">
        <v>0.40902777777777777</v>
      </c>
      <c r="C18" s="3">
        <v>0.42291666666666666</v>
      </c>
      <c r="D18" s="7">
        <v>1</v>
      </c>
      <c r="E18" s="1"/>
      <c r="F18" s="1">
        <v>30</v>
      </c>
      <c r="G18" s="1">
        <v>12</v>
      </c>
      <c r="H18" s="1" t="s">
        <v>40</v>
      </c>
      <c r="I18" s="1" t="s">
        <v>10</v>
      </c>
      <c r="J18" s="1" t="s">
        <v>8</v>
      </c>
      <c r="K18" s="1" t="s">
        <v>8</v>
      </c>
      <c r="L18" s="12" t="s">
        <v>16</v>
      </c>
      <c r="M18" s="1">
        <v>8</v>
      </c>
      <c r="N18" s="1">
        <v>9</v>
      </c>
      <c r="O18" s="1"/>
      <c r="P18" s="1"/>
      <c r="Q18" s="2"/>
    </row>
    <row r="19" spans="1:17" ht="12">
      <c r="A19" s="11">
        <v>43979</v>
      </c>
      <c r="B19" s="3">
        <v>0.6541666666666667</v>
      </c>
      <c r="C19" s="3">
        <v>0.6618055555555555</v>
      </c>
      <c r="D19" s="7">
        <v>1</v>
      </c>
      <c r="E19" s="1"/>
      <c r="F19" s="1">
        <v>30</v>
      </c>
      <c r="G19" s="1">
        <v>12</v>
      </c>
      <c r="H19" s="1" t="s">
        <v>41</v>
      </c>
      <c r="I19" s="1" t="s">
        <v>10</v>
      </c>
      <c r="J19" s="1" t="s">
        <v>8</v>
      </c>
      <c r="K19" s="1" t="s">
        <v>8</v>
      </c>
      <c r="L19" s="12" t="s">
        <v>16</v>
      </c>
      <c r="M19" s="1">
        <v>4</v>
      </c>
      <c r="N19" s="1">
        <v>5</v>
      </c>
      <c r="O19" s="1"/>
      <c r="P19" s="1"/>
      <c r="Q19" s="2"/>
    </row>
    <row r="20" spans="1:17" ht="12">
      <c r="A20" s="11"/>
      <c r="B20" s="3"/>
      <c r="C20" s="3"/>
      <c r="D20" s="7"/>
      <c r="E20" s="1"/>
      <c r="F20" s="1"/>
      <c r="G20" s="1"/>
      <c r="H20" s="1"/>
      <c r="I20" s="1"/>
      <c r="J20" s="1"/>
      <c r="K20" s="1"/>
      <c r="L20" s="12"/>
      <c r="M20" s="1"/>
      <c r="N20" s="1"/>
      <c r="O20" s="1"/>
      <c r="P20" s="1"/>
      <c r="Q20" s="2"/>
    </row>
    <row r="21" spans="1:17" ht="12">
      <c r="A21" s="11"/>
      <c r="B21" s="3"/>
      <c r="C21" s="3"/>
      <c r="D21" s="7"/>
      <c r="E21" s="1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2"/>
    </row>
    <row r="22" spans="1:17" ht="12">
      <c r="A22" s="11"/>
      <c r="B22" s="3"/>
      <c r="C22" s="3"/>
      <c r="D22" s="7"/>
      <c r="E22" s="1"/>
      <c r="F22" s="1"/>
      <c r="G22" s="1"/>
      <c r="H22" s="12"/>
      <c r="I22" s="1"/>
      <c r="J22" s="1"/>
      <c r="K22" s="1"/>
      <c r="L22" s="1"/>
      <c r="M22" s="1"/>
      <c r="N22" s="1"/>
      <c r="O22" s="1"/>
      <c r="P22" s="1"/>
      <c r="Q22" s="2"/>
    </row>
    <row r="23" spans="1:17" ht="12">
      <c r="A23" s="11"/>
      <c r="B23" s="3"/>
      <c r="C23" s="3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4"/>
    </row>
    <row r="24" spans="1:17" ht="12">
      <c r="A24" s="11"/>
      <c r="B24" s="3"/>
      <c r="C24" s="3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</row>
    <row r="25" spans="1:17" ht="12">
      <c r="A25" s="11"/>
      <c r="B25" s="13"/>
      <c r="C25" s="13"/>
      <c r="D25" s="24"/>
      <c r="E25" s="12"/>
      <c r="F25" s="1"/>
      <c r="G25" s="1"/>
      <c r="H25" s="1"/>
      <c r="I25" s="1"/>
      <c r="J25" s="1"/>
      <c r="K25" s="1"/>
      <c r="L25" s="1"/>
      <c r="M25" s="12"/>
      <c r="N25" s="12"/>
      <c r="O25" s="12"/>
      <c r="P25" s="12"/>
      <c r="Q25" s="14"/>
    </row>
    <row r="26" spans="1:17" ht="12">
      <c r="A26" s="11"/>
      <c r="B26" s="13"/>
      <c r="C26" s="13"/>
      <c r="D26" s="24"/>
      <c r="E26" s="12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4"/>
    </row>
    <row r="27" spans="1:17" ht="12">
      <c r="A27" s="11"/>
      <c r="B27" s="3"/>
      <c r="C27" s="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ht="12">
      <c r="A28" s="11"/>
      <c r="B28" s="3"/>
      <c r="C28" s="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ht="12">
      <c r="A29" s="11"/>
      <c r="B29" s="3"/>
      <c r="C29" s="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ht="12">
      <c r="A30" s="11"/>
      <c r="B30" s="3"/>
      <c r="C30" s="3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4"/>
    </row>
    <row r="31" spans="1:17" ht="12">
      <c r="A31" s="11"/>
      <c r="B31" s="3"/>
      <c r="C31" s="3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4"/>
    </row>
    <row r="32" spans="1:17" ht="12">
      <c r="A32" s="11"/>
      <c r="B32" s="13"/>
      <c r="C32" s="13"/>
      <c r="D32" s="24"/>
      <c r="E32" s="12"/>
      <c r="F32" s="1"/>
      <c r="G32" s="1"/>
      <c r="H32" s="1"/>
      <c r="I32" s="1"/>
      <c r="J32" s="1"/>
      <c r="K32" s="1"/>
      <c r="L32" s="1"/>
      <c r="M32" s="12"/>
      <c r="N32" s="12"/>
      <c r="O32" s="12"/>
      <c r="P32" s="12"/>
      <c r="Q32" s="14"/>
    </row>
    <row r="33" spans="1:17" ht="12">
      <c r="A33" s="11"/>
      <c r="B33" s="13"/>
      <c r="C33" s="13"/>
      <c r="D33" s="24"/>
      <c r="E33" s="12"/>
      <c r="F33" s="1"/>
      <c r="G33" s="1"/>
      <c r="H33" s="1"/>
      <c r="I33" s="1"/>
      <c r="J33" s="1"/>
      <c r="K33" s="1"/>
      <c r="L33" s="1"/>
      <c r="M33" s="12"/>
      <c r="N33" s="12"/>
      <c r="O33" s="12"/>
      <c r="P33" s="12"/>
      <c r="Q33" s="14"/>
    </row>
    <row r="34" spans="1:17" ht="12">
      <c r="A34" s="11"/>
      <c r="B34" s="3"/>
      <c r="C34" s="3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">
      <c r="A35" s="11"/>
      <c r="B35" s="3"/>
      <c r="C35" s="3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1:17" ht="12">
      <c r="A36" s="11"/>
      <c r="B36" s="3"/>
      <c r="C36" s="3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 ht="12">
      <c r="A37" s="11"/>
      <c r="B37" s="3"/>
      <c r="C37" s="3"/>
      <c r="D37" s="7"/>
      <c r="E37" s="1"/>
      <c r="F37" s="1"/>
      <c r="G37" s="1"/>
      <c r="H37" s="1"/>
      <c r="I37" s="1"/>
      <c r="J37" s="12"/>
      <c r="K37" s="12"/>
      <c r="L37" s="12"/>
      <c r="M37" s="1"/>
      <c r="N37" s="1"/>
      <c r="O37" s="1"/>
      <c r="P37" s="1"/>
      <c r="Q37" s="14"/>
    </row>
    <row r="38" spans="1:17" ht="13.5" thickBot="1">
      <c r="A38" s="6"/>
      <c r="B38" s="9"/>
      <c r="C38" s="10"/>
      <c r="D38" s="23">
        <f>SUM(D4:D37)</f>
        <v>13</v>
      </c>
      <c r="E38" s="10">
        <f>SUM(E4:E37)</f>
        <v>3</v>
      </c>
      <c r="F38" s="9"/>
      <c r="G38" s="9"/>
      <c r="H38" s="9"/>
      <c r="I38" s="9"/>
      <c r="J38" s="9"/>
      <c r="K38" s="9"/>
      <c r="L38" s="21"/>
      <c r="M38" s="19">
        <f>SUM(M4:M37)</f>
        <v>70</v>
      </c>
      <c r="N38" s="10">
        <f>SUM(N4:N37)</f>
        <v>65</v>
      </c>
      <c r="O38" s="10">
        <f>SUM(O4:O37)</f>
        <v>10</v>
      </c>
      <c r="P38" s="19">
        <f>SUM(P4:P37)</f>
        <v>10</v>
      </c>
      <c r="Q38" s="20">
        <f>SUM(M38:P38)</f>
        <v>155</v>
      </c>
    </row>
    <row r="39" spans="6:17" ht="12.75">
      <c r="F39" s="22" t="s">
        <v>29</v>
      </c>
      <c r="L39" s="5" t="s">
        <v>33</v>
      </c>
      <c r="M39" s="4">
        <f>-(M38+N38)-Q39</f>
        <v>-83</v>
      </c>
      <c r="P39" s="5" t="s">
        <v>32</v>
      </c>
      <c r="Q39" s="4">
        <f>-(D38)*4</f>
        <v>-52</v>
      </c>
    </row>
    <row r="40" spans="6:17" ht="12.75">
      <c r="F40" s="15"/>
      <c r="L40" s="5" t="s">
        <v>30</v>
      </c>
      <c r="M40" s="4">
        <f>-(O38+P38)-Q40</f>
        <v>-8</v>
      </c>
      <c r="P40" s="5" t="s">
        <v>31</v>
      </c>
      <c r="Q40" s="4">
        <f>-(E38)*4</f>
        <v>-12</v>
      </c>
    </row>
    <row r="41" spans="16:17" ht="12.75">
      <c r="P41" s="5" t="s">
        <v>34</v>
      </c>
      <c r="Q41" s="4">
        <f>SUM(Q38:Q40)</f>
        <v>91</v>
      </c>
    </row>
  </sheetData>
  <sheetProtection/>
  <mergeCells count="3">
    <mergeCell ref="A1:J2"/>
    <mergeCell ref="K1:M2"/>
    <mergeCell ref="N1:Q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="90" zoomScaleNormal="90" zoomScalePageLayoutView="0" workbookViewId="0" topLeftCell="A1">
      <selection activeCell="A14" sqref="A14"/>
    </sheetView>
  </sheetViews>
  <sheetFormatPr defaultColWidth="11.421875" defaultRowHeight="12.75"/>
  <cols>
    <col min="17" max="17" width="35.8515625" style="0" customWidth="1"/>
  </cols>
  <sheetData>
    <row r="1" spans="1:17" ht="12">
      <c r="A1" s="31" t="s">
        <v>3</v>
      </c>
      <c r="B1" s="32"/>
      <c r="C1" s="32"/>
      <c r="D1" s="32"/>
      <c r="E1" s="32"/>
      <c r="F1" s="32"/>
      <c r="G1" s="32"/>
      <c r="H1" s="32"/>
      <c r="I1" s="32"/>
      <c r="J1" s="33"/>
      <c r="K1" s="37"/>
      <c r="L1" s="38"/>
      <c r="M1" s="39"/>
      <c r="N1" s="43" t="s">
        <v>56</v>
      </c>
      <c r="O1" s="44"/>
      <c r="P1" s="44"/>
      <c r="Q1" s="45"/>
    </row>
    <row r="2" spans="1:17" ht="12">
      <c r="A2" s="34"/>
      <c r="B2" s="35"/>
      <c r="C2" s="35"/>
      <c r="D2" s="35"/>
      <c r="E2" s="35"/>
      <c r="F2" s="35"/>
      <c r="G2" s="35"/>
      <c r="H2" s="35"/>
      <c r="I2" s="35"/>
      <c r="J2" s="36"/>
      <c r="K2" s="40"/>
      <c r="L2" s="41"/>
      <c r="M2" s="42"/>
      <c r="N2" s="46"/>
      <c r="O2" s="47"/>
      <c r="P2" s="47"/>
      <c r="Q2" s="48"/>
    </row>
    <row r="3" spans="1:17" ht="12">
      <c r="A3" s="18" t="s">
        <v>7</v>
      </c>
      <c r="B3" s="16" t="s">
        <v>0</v>
      </c>
      <c r="C3" s="16" t="s">
        <v>1</v>
      </c>
      <c r="D3" s="16" t="s">
        <v>2</v>
      </c>
      <c r="E3" s="16" t="s">
        <v>24</v>
      </c>
      <c r="F3" s="16" t="s">
        <v>20</v>
      </c>
      <c r="G3" s="16" t="s">
        <v>19</v>
      </c>
      <c r="H3" s="16" t="s">
        <v>4</v>
      </c>
      <c r="I3" s="16" t="s">
        <v>5</v>
      </c>
      <c r="J3" s="16" t="s">
        <v>15</v>
      </c>
      <c r="K3" s="16" t="s">
        <v>39</v>
      </c>
      <c r="L3" s="16" t="s">
        <v>6</v>
      </c>
      <c r="M3" s="16" t="s">
        <v>13</v>
      </c>
      <c r="N3" s="16" t="s">
        <v>14</v>
      </c>
      <c r="O3" s="16" t="s">
        <v>11</v>
      </c>
      <c r="P3" s="16" t="s">
        <v>12</v>
      </c>
      <c r="Q3" s="17" t="s">
        <v>28</v>
      </c>
    </row>
    <row r="4" spans="1:17" ht="12">
      <c r="A4" s="11">
        <v>43985</v>
      </c>
      <c r="B4" s="3">
        <v>0.4395833333333334</v>
      </c>
      <c r="C4" s="3">
        <v>0.44930555555555557</v>
      </c>
      <c r="D4" s="7">
        <v>1</v>
      </c>
      <c r="E4" s="1"/>
      <c r="F4" s="1">
        <v>30</v>
      </c>
      <c r="G4" s="1">
        <v>30</v>
      </c>
      <c r="H4" s="1" t="s">
        <v>40</v>
      </c>
      <c r="I4" s="1" t="s">
        <v>10</v>
      </c>
      <c r="J4" s="1" t="s">
        <v>8</v>
      </c>
      <c r="K4" s="1" t="s">
        <v>8</v>
      </c>
      <c r="L4" s="1" t="s">
        <v>16</v>
      </c>
      <c r="M4" s="1">
        <v>10</v>
      </c>
      <c r="N4" s="1">
        <v>6</v>
      </c>
      <c r="O4" s="1"/>
      <c r="P4" s="1"/>
      <c r="Q4" s="14"/>
    </row>
    <row r="5" spans="1:17" ht="12">
      <c r="A5" s="11">
        <v>43985</v>
      </c>
      <c r="B5" s="13">
        <v>0.6395833333333333</v>
      </c>
      <c r="C5" s="13">
        <v>0.6472222222222223</v>
      </c>
      <c r="D5" s="24">
        <v>1</v>
      </c>
      <c r="E5" s="12"/>
      <c r="F5" s="12">
        <v>30</v>
      </c>
      <c r="G5" s="12">
        <v>12</v>
      </c>
      <c r="H5" s="1" t="s">
        <v>41</v>
      </c>
      <c r="I5" s="12" t="s">
        <v>10</v>
      </c>
      <c r="J5" s="1" t="s">
        <v>8</v>
      </c>
      <c r="K5" s="1" t="s">
        <v>8</v>
      </c>
      <c r="L5" s="1" t="s">
        <v>16</v>
      </c>
      <c r="M5" s="12">
        <v>2</v>
      </c>
      <c r="N5" s="12">
        <v>3</v>
      </c>
      <c r="O5" s="12"/>
      <c r="P5" s="12"/>
      <c r="Q5" s="14"/>
    </row>
    <row r="6" spans="1:17" ht="12">
      <c r="A6" s="11">
        <v>43986</v>
      </c>
      <c r="B6" s="3">
        <v>0.39999999999999997</v>
      </c>
      <c r="C6" s="3">
        <v>0.4076388888888889</v>
      </c>
      <c r="D6" s="7">
        <v>1</v>
      </c>
      <c r="E6" s="1"/>
      <c r="F6" s="1">
        <v>12</v>
      </c>
      <c r="G6" s="1">
        <v>12</v>
      </c>
      <c r="H6" s="1" t="s">
        <v>40</v>
      </c>
      <c r="I6" s="1" t="s">
        <v>10</v>
      </c>
      <c r="J6" s="1" t="s">
        <v>8</v>
      </c>
      <c r="K6" s="1" t="s">
        <v>8</v>
      </c>
      <c r="L6" s="1" t="s">
        <v>16</v>
      </c>
      <c r="M6" s="1">
        <v>7</v>
      </c>
      <c r="N6" s="1">
        <v>3</v>
      </c>
      <c r="O6" s="1"/>
      <c r="P6" s="1"/>
      <c r="Q6" s="2"/>
    </row>
    <row r="7" spans="1:17" ht="12">
      <c r="A7" s="11">
        <v>43986</v>
      </c>
      <c r="B7" s="3">
        <v>0.6555555555555556</v>
      </c>
      <c r="C7" s="3">
        <v>0.6652777777777777</v>
      </c>
      <c r="D7" s="7">
        <v>1</v>
      </c>
      <c r="E7" s="1"/>
      <c r="F7" s="1">
        <v>30</v>
      </c>
      <c r="G7" s="1">
        <v>30</v>
      </c>
      <c r="H7" s="1" t="s">
        <v>41</v>
      </c>
      <c r="I7" s="1" t="s">
        <v>10</v>
      </c>
      <c r="J7" s="1" t="s">
        <v>8</v>
      </c>
      <c r="K7" s="1" t="s">
        <v>8</v>
      </c>
      <c r="L7" s="1" t="s">
        <v>16</v>
      </c>
      <c r="M7" s="1">
        <v>23</v>
      </c>
      <c r="N7" s="1">
        <v>3</v>
      </c>
      <c r="O7" s="1"/>
      <c r="P7" s="1"/>
      <c r="Q7" s="2"/>
    </row>
    <row r="8" spans="1:17" ht="12">
      <c r="A8" s="11">
        <v>43988</v>
      </c>
      <c r="B8" s="3">
        <v>0.5673611111111111</v>
      </c>
      <c r="C8" s="3">
        <v>0.6166666666666667</v>
      </c>
      <c r="D8" s="7"/>
      <c r="E8" s="1">
        <v>1</v>
      </c>
      <c r="F8" s="1">
        <v>12</v>
      </c>
      <c r="G8" s="1">
        <v>30</v>
      </c>
      <c r="H8" s="1" t="s">
        <v>74</v>
      </c>
      <c r="I8" s="1" t="s">
        <v>75</v>
      </c>
      <c r="J8" s="1" t="s">
        <v>8</v>
      </c>
      <c r="K8" s="1" t="s">
        <v>8</v>
      </c>
      <c r="L8" s="1" t="s">
        <v>76</v>
      </c>
      <c r="M8" s="1"/>
      <c r="N8" s="1"/>
      <c r="O8" s="1">
        <v>6</v>
      </c>
      <c r="P8" s="1">
        <v>6</v>
      </c>
      <c r="Q8" s="2" t="s">
        <v>77</v>
      </c>
    </row>
    <row r="9" spans="1:17" ht="12">
      <c r="A9" s="11">
        <v>43990</v>
      </c>
      <c r="B9" s="3">
        <v>0.6784722222222223</v>
      </c>
      <c r="C9" s="3">
        <v>0.6909722222222222</v>
      </c>
      <c r="D9" s="7">
        <v>1</v>
      </c>
      <c r="E9" s="1"/>
      <c r="F9" s="1">
        <v>30</v>
      </c>
      <c r="G9" s="1">
        <v>30</v>
      </c>
      <c r="H9" s="1" t="s">
        <v>41</v>
      </c>
      <c r="I9" s="1" t="s">
        <v>10</v>
      </c>
      <c r="J9" s="1" t="s">
        <v>8</v>
      </c>
      <c r="K9" s="1" t="s">
        <v>8</v>
      </c>
      <c r="L9" s="12" t="s">
        <v>16</v>
      </c>
      <c r="M9" s="1">
        <v>15</v>
      </c>
      <c r="N9" s="1">
        <v>9</v>
      </c>
      <c r="O9" s="1"/>
      <c r="P9" s="1"/>
      <c r="Q9" s="2"/>
    </row>
    <row r="10" spans="1:17" ht="12">
      <c r="A10" s="11">
        <v>44000</v>
      </c>
      <c r="B10" s="3">
        <v>0.33055555555555555</v>
      </c>
      <c r="C10" s="3">
        <v>0.3430555555555555</v>
      </c>
      <c r="D10" s="7">
        <v>1</v>
      </c>
      <c r="E10" s="1"/>
      <c r="F10" s="1">
        <v>30</v>
      </c>
      <c r="G10" s="1">
        <v>30</v>
      </c>
      <c r="H10" s="1" t="s">
        <v>38</v>
      </c>
      <c r="I10" s="1" t="s">
        <v>10</v>
      </c>
      <c r="J10" s="1" t="s">
        <v>8</v>
      </c>
      <c r="K10" s="1" t="s">
        <v>8</v>
      </c>
      <c r="L10" s="12" t="s">
        <v>16</v>
      </c>
      <c r="M10" s="1">
        <v>3</v>
      </c>
      <c r="N10" s="1">
        <v>14</v>
      </c>
      <c r="O10" s="1"/>
      <c r="P10" s="1"/>
      <c r="Q10" s="2"/>
    </row>
    <row r="11" spans="1:17" ht="12">
      <c r="A11" s="11">
        <v>44001</v>
      </c>
      <c r="B11" s="3">
        <v>0.3506944444444444</v>
      </c>
      <c r="C11" s="3">
        <v>0.36944444444444446</v>
      </c>
      <c r="D11" s="7">
        <v>1</v>
      </c>
      <c r="E11" s="1"/>
      <c r="F11" s="1">
        <v>12</v>
      </c>
      <c r="G11" s="1">
        <v>12</v>
      </c>
      <c r="H11" s="1" t="s">
        <v>38</v>
      </c>
      <c r="I11" s="1" t="s">
        <v>10</v>
      </c>
      <c r="J11" s="1" t="s">
        <v>8</v>
      </c>
      <c r="K11" s="1" t="s">
        <v>8</v>
      </c>
      <c r="L11" s="12" t="s">
        <v>16</v>
      </c>
      <c r="M11" s="1">
        <v>9</v>
      </c>
      <c r="N11" s="1">
        <v>9</v>
      </c>
      <c r="O11" s="1"/>
      <c r="P11" s="1"/>
      <c r="Q11" s="2"/>
    </row>
    <row r="12" spans="1:17" ht="12">
      <c r="A12" s="11"/>
      <c r="B12" s="3"/>
      <c r="C12" s="3"/>
      <c r="D12" s="7"/>
      <c r="E12" s="1"/>
      <c r="F12" s="1"/>
      <c r="G12" s="1"/>
      <c r="H12" s="1"/>
      <c r="I12" s="1"/>
      <c r="J12" s="1"/>
      <c r="K12" s="1"/>
      <c r="L12" s="12"/>
      <c r="M12" s="1"/>
      <c r="N12" s="1"/>
      <c r="O12" s="1"/>
      <c r="P12" s="1"/>
      <c r="Q12" s="2"/>
    </row>
    <row r="13" spans="1:17" ht="12">
      <c r="A13" s="11"/>
      <c r="B13" s="13"/>
      <c r="C13" s="13"/>
      <c r="D13" s="24"/>
      <c r="E13" s="12"/>
      <c r="F13" s="12"/>
      <c r="G13" s="12"/>
      <c r="H13" s="1"/>
      <c r="I13" s="12"/>
      <c r="J13" s="1"/>
      <c r="K13" s="1"/>
      <c r="L13" s="1"/>
      <c r="M13" s="12"/>
      <c r="N13" s="12"/>
      <c r="O13" s="12"/>
      <c r="P13" s="12"/>
      <c r="Q13" s="14"/>
    </row>
    <row r="14" spans="1:17" ht="12">
      <c r="A14" s="11"/>
      <c r="B14" s="3"/>
      <c r="C14" s="3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</row>
    <row r="15" spans="1:17" ht="12">
      <c r="A15" s="11"/>
      <c r="B15" s="13"/>
      <c r="C15" s="13"/>
      <c r="D15" s="24"/>
      <c r="E15" s="12"/>
      <c r="F15" s="1"/>
      <c r="G15" s="1"/>
      <c r="H15" s="1"/>
      <c r="I15" s="1"/>
      <c r="J15" s="1"/>
      <c r="K15" s="1"/>
      <c r="L15" s="1"/>
      <c r="M15" s="12"/>
      <c r="N15" s="12"/>
      <c r="O15" s="12"/>
      <c r="P15" s="1"/>
      <c r="Q15" s="2"/>
    </row>
    <row r="16" spans="1:17" ht="12">
      <c r="A16" s="11"/>
      <c r="B16" s="3"/>
      <c r="C16" s="3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ht="12">
      <c r="A17" s="11"/>
      <c r="B17" s="3"/>
      <c r="C17" s="3"/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</row>
    <row r="18" spans="1:17" ht="12">
      <c r="A18" s="11"/>
      <c r="B18" s="3"/>
      <c r="C18" s="3"/>
      <c r="D18" s="7"/>
      <c r="E18" s="1"/>
      <c r="F18" s="1"/>
      <c r="G18" s="1"/>
      <c r="H18" s="1"/>
      <c r="I18" s="1"/>
      <c r="J18" s="1"/>
      <c r="K18" s="1"/>
      <c r="L18" s="12"/>
      <c r="M18" s="1"/>
      <c r="N18" s="1"/>
      <c r="O18" s="1"/>
      <c r="P18" s="1"/>
      <c r="Q18" s="2"/>
    </row>
    <row r="19" spans="1:17" ht="12">
      <c r="A19" s="11"/>
      <c r="B19" s="3"/>
      <c r="C19" s="3"/>
      <c r="D19" s="7"/>
      <c r="E19" s="1"/>
      <c r="F19" s="1"/>
      <c r="G19" s="1"/>
      <c r="H19" s="1"/>
      <c r="I19" s="1"/>
      <c r="J19" s="1"/>
      <c r="K19" s="1"/>
      <c r="L19" s="12"/>
      <c r="M19" s="1"/>
      <c r="N19" s="1"/>
      <c r="O19" s="1"/>
      <c r="P19" s="1"/>
      <c r="Q19" s="2"/>
    </row>
    <row r="20" spans="1:17" ht="12">
      <c r="A20" s="11"/>
      <c r="B20" s="3"/>
      <c r="C20" s="3"/>
      <c r="D20" s="7"/>
      <c r="E20" s="1"/>
      <c r="F20" s="1"/>
      <c r="G20" s="1"/>
      <c r="H20" s="1"/>
      <c r="I20" s="1"/>
      <c r="J20" s="1"/>
      <c r="K20" s="1"/>
      <c r="L20" s="12"/>
      <c r="M20" s="1"/>
      <c r="N20" s="1"/>
      <c r="O20" s="1"/>
      <c r="P20" s="1"/>
      <c r="Q20" s="2"/>
    </row>
    <row r="21" spans="1:17" ht="12">
      <c r="A21" s="11"/>
      <c r="B21" s="3"/>
      <c r="C21" s="3"/>
      <c r="D21" s="7"/>
      <c r="E21" s="1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2"/>
    </row>
    <row r="22" spans="1:17" ht="12">
      <c r="A22" s="11"/>
      <c r="B22" s="3"/>
      <c r="C22" s="3"/>
      <c r="D22" s="7"/>
      <c r="E22" s="1"/>
      <c r="F22" s="1"/>
      <c r="G22" s="1"/>
      <c r="H22" s="12"/>
      <c r="I22" s="1"/>
      <c r="J22" s="1"/>
      <c r="K22" s="1"/>
      <c r="L22" s="1"/>
      <c r="M22" s="1"/>
      <c r="N22" s="1"/>
      <c r="O22" s="1"/>
      <c r="P22" s="1"/>
      <c r="Q22" s="2"/>
    </row>
    <row r="23" spans="1:17" ht="12">
      <c r="A23" s="11"/>
      <c r="B23" s="3"/>
      <c r="C23" s="3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4"/>
    </row>
    <row r="24" spans="1:17" ht="12">
      <c r="A24" s="11"/>
      <c r="B24" s="3"/>
      <c r="C24" s="3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</row>
    <row r="25" spans="1:17" ht="12">
      <c r="A25" s="11"/>
      <c r="B25" s="13"/>
      <c r="C25" s="13"/>
      <c r="D25" s="24"/>
      <c r="E25" s="12"/>
      <c r="F25" s="1"/>
      <c r="G25" s="1"/>
      <c r="H25" s="1"/>
      <c r="I25" s="1"/>
      <c r="J25" s="1"/>
      <c r="K25" s="1"/>
      <c r="L25" s="1"/>
      <c r="M25" s="12"/>
      <c r="N25" s="12"/>
      <c r="O25" s="12"/>
      <c r="P25" s="12"/>
      <c r="Q25" s="14"/>
    </row>
    <row r="26" spans="1:17" ht="12">
      <c r="A26" s="11"/>
      <c r="B26" s="13"/>
      <c r="C26" s="13"/>
      <c r="D26" s="24"/>
      <c r="E26" s="12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4"/>
    </row>
    <row r="27" spans="1:17" ht="12">
      <c r="A27" s="11"/>
      <c r="B27" s="3"/>
      <c r="C27" s="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ht="12">
      <c r="A28" s="11"/>
      <c r="B28" s="3"/>
      <c r="C28" s="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ht="12">
      <c r="A29" s="11"/>
      <c r="B29" s="3"/>
      <c r="C29" s="3"/>
      <c r="D29" s="7"/>
      <c r="E29" s="1"/>
      <c r="F29" s="1"/>
      <c r="G29" s="1"/>
      <c r="H29" s="1"/>
      <c r="I29" s="1"/>
      <c r="J29" s="12"/>
      <c r="K29" s="12"/>
      <c r="L29" s="12"/>
      <c r="M29" s="1"/>
      <c r="N29" s="1"/>
      <c r="O29" s="1"/>
      <c r="P29" s="1"/>
      <c r="Q29" s="14"/>
    </row>
    <row r="30" spans="1:17" ht="12">
      <c r="A30" s="11"/>
      <c r="B30" s="3"/>
      <c r="C30" s="3"/>
      <c r="D30" s="7"/>
      <c r="E30" s="1"/>
      <c r="F30" s="1"/>
      <c r="G30" s="1"/>
      <c r="H30" s="1"/>
      <c r="I30" s="1"/>
      <c r="J30" s="12"/>
      <c r="K30" s="12"/>
      <c r="L30" s="12"/>
      <c r="M30" s="1"/>
      <c r="N30" s="1"/>
      <c r="O30" s="1"/>
      <c r="P30" s="1"/>
      <c r="Q30" s="14"/>
    </row>
    <row r="31" spans="1:17" ht="12">
      <c r="A31" s="11"/>
      <c r="B31" s="3"/>
      <c r="C31" s="3"/>
      <c r="D31" s="7"/>
      <c r="E31" s="1"/>
      <c r="F31" s="1"/>
      <c r="G31" s="1"/>
      <c r="H31" s="1"/>
      <c r="I31" s="1"/>
      <c r="J31" s="12"/>
      <c r="K31" s="12"/>
      <c r="L31" s="12"/>
      <c r="M31" s="1"/>
      <c r="N31" s="1"/>
      <c r="O31" s="1"/>
      <c r="P31" s="1"/>
      <c r="Q31" s="14"/>
    </row>
    <row r="32" spans="1:17" ht="12">
      <c r="A32" s="11"/>
      <c r="B32" s="3"/>
      <c r="C32" s="3"/>
      <c r="D32" s="7"/>
      <c r="E32" s="1"/>
      <c r="F32" s="1"/>
      <c r="G32" s="1"/>
      <c r="H32" s="1"/>
      <c r="I32" s="1"/>
      <c r="J32" s="12"/>
      <c r="K32" s="12"/>
      <c r="L32" s="12"/>
      <c r="M32" s="1"/>
      <c r="N32" s="1"/>
      <c r="O32" s="1"/>
      <c r="P32" s="1"/>
      <c r="Q32" s="14"/>
    </row>
    <row r="33" spans="1:17" ht="12">
      <c r="A33" s="11"/>
      <c r="B33" s="3"/>
      <c r="C33" s="3"/>
      <c r="D33" s="7"/>
      <c r="E33" s="1"/>
      <c r="F33" s="1"/>
      <c r="G33" s="1"/>
      <c r="H33" s="1"/>
      <c r="I33" s="1"/>
      <c r="J33" s="12"/>
      <c r="K33" s="12"/>
      <c r="L33" s="12"/>
      <c r="M33" s="1"/>
      <c r="N33" s="1"/>
      <c r="O33" s="1"/>
      <c r="P33" s="1"/>
      <c r="Q33" s="14"/>
    </row>
    <row r="34" spans="1:17" ht="12">
      <c r="A34" s="11"/>
      <c r="B34" s="3"/>
      <c r="C34" s="3"/>
      <c r="D34" s="7"/>
      <c r="E34" s="1"/>
      <c r="F34" s="1"/>
      <c r="G34" s="1"/>
      <c r="H34" s="1"/>
      <c r="I34" s="1"/>
      <c r="J34" s="12"/>
      <c r="K34" s="12"/>
      <c r="L34" s="12"/>
      <c r="M34" s="1"/>
      <c r="N34" s="1"/>
      <c r="O34" s="1"/>
      <c r="P34" s="1"/>
      <c r="Q34" s="14"/>
    </row>
    <row r="35" spans="1:17" ht="13.5" thickBot="1">
      <c r="A35" s="6"/>
      <c r="B35" s="9"/>
      <c r="C35" s="10"/>
      <c r="D35" s="23">
        <f>SUM(D4:D34)</f>
        <v>7</v>
      </c>
      <c r="E35" s="10">
        <f>SUM(E4:E34)</f>
        <v>1</v>
      </c>
      <c r="F35" s="9"/>
      <c r="G35" s="9"/>
      <c r="H35" s="9"/>
      <c r="I35" s="9"/>
      <c r="J35" s="9"/>
      <c r="K35" s="9"/>
      <c r="L35" s="21"/>
      <c r="M35" s="19">
        <f>SUM(M4:M34)</f>
        <v>69</v>
      </c>
      <c r="N35" s="10">
        <f>SUM(N4:N34)</f>
        <v>47</v>
      </c>
      <c r="O35" s="10">
        <f>SUM(O4:O34)</f>
        <v>6</v>
      </c>
      <c r="P35" s="19">
        <f>SUM(P4:P34)</f>
        <v>6</v>
      </c>
      <c r="Q35" s="20">
        <f>SUM(M35:P35)</f>
        <v>128</v>
      </c>
    </row>
    <row r="36" spans="6:17" ht="12.75">
      <c r="F36" s="22" t="s">
        <v>29</v>
      </c>
      <c r="L36" s="5" t="s">
        <v>33</v>
      </c>
      <c r="M36" s="4">
        <f>-(M35+N35)-Q36</f>
        <v>-88</v>
      </c>
      <c r="P36" s="5" t="s">
        <v>32</v>
      </c>
      <c r="Q36" s="4">
        <f>-(D35)*4</f>
        <v>-28</v>
      </c>
    </row>
    <row r="37" spans="6:17" ht="12.75">
      <c r="F37" s="15"/>
      <c r="L37" s="5" t="s">
        <v>30</v>
      </c>
      <c r="M37" s="4">
        <f>-(O35+P35)-Q37</f>
        <v>-8</v>
      </c>
      <c r="P37" s="5" t="s">
        <v>31</v>
      </c>
      <c r="Q37" s="4">
        <f>-(E35)*4</f>
        <v>-4</v>
      </c>
    </row>
    <row r="38" spans="16:17" ht="12.75">
      <c r="P38" s="5" t="s">
        <v>34</v>
      </c>
      <c r="Q38" s="4">
        <f>SUM(Q35:Q37)</f>
        <v>96</v>
      </c>
    </row>
  </sheetData>
  <sheetProtection/>
  <mergeCells count="3">
    <mergeCell ref="A1:J2"/>
    <mergeCell ref="K1:M2"/>
    <mergeCell ref="N1:Q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zoomScale="90" zoomScaleNormal="90" zoomScalePageLayoutView="0" workbookViewId="0" topLeftCell="A1">
      <selection activeCell="O7" sqref="O7"/>
    </sheetView>
  </sheetViews>
  <sheetFormatPr defaultColWidth="11.421875" defaultRowHeight="12.75"/>
  <sheetData>
    <row r="1" spans="1:17" ht="12">
      <c r="A1" s="31" t="s">
        <v>3</v>
      </c>
      <c r="B1" s="32"/>
      <c r="C1" s="32"/>
      <c r="D1" s="32"/>
      <c r="E1" s="32"/>
      <c r="F1" s="32"/>
      <c r="G1" s="32"/>
      <c r="H1" s="32"/>
      <c r="I1" s="32"/>
      <c r="J1" s="33"/>
      <c r="K1" s="37"/>
      <c r="L1" s="38"/>
      <c r="M1" s="39"/>
      <c r="N1" s="43" t="s">
        <v>57</v>
      </c>
      <c r="O1" s="44"/>
      <c r="P1" s="44"/>
      <c r="Q1" s="45"/>
    </row>
    <row r="2" spans="1:17" ht="12">
      <c r="A2" s="34"/>
      <c r="B2" s="35"/>
      <c r="C2" s="35"/>
      <c r="D2" s="35"/>
      <c r="E2" s="35"/>
      <c r="F2" s="35"/>
      <c r="G2" s="35"/>
      <c r="H2" s="35"/>
      <c r="I2" s="35"/>
      <c r="J2" s="36"/>
      <c r="K2" s="40"/>
      <c r="L2" s="41"/>
      <c r="M2" s="42"/>
      <c r="N2" s="46"/>
      <c r="O2" s="47"/>
      <c r="P2" s="47"/>
      <c r="Q2" s="48"/>
    </row>
    <row r="3" spans="1:17" ht="12">
      <c r="A3" s="18" t="s">
        <v>7</v>
      </c>
      <c r="B3" s="16" t="s">
        <v>0</v>
      </c>
      <c r="C3" s="16" t="s">
        <v>1</v>
      </c>
      <c r="D3" s="16" t="s">
        <v>2</v>
      </c>
      <c r="E3" s="16" t="s">
        <v>24</v>
      </c>
      <c r="F3" s="16" t="s">
        <v>20</v>
      </c>
      <c r="G3" s="16" t="s">
        <v>19</v>
      </c>
      <c r="H3" s="16" t="s">
        <v>4</v>
      </c>
      <c r="I3" s="16" t="s">
        <v>5</v>
      </c>
      <c r="J3" s="16" t="s">
        <v>15</v>
      </c>
      <c r="K3" s="16" t="s">
        <v>39</v>
      </c>
      <c r="L3" s="16" t="s">
        <v>6</v>
      </c>
      <c r="M3" s="16" t="s">
        <v>13</v>
      </c>
      <c r="N3" s="16" t="s">
        <v>14</v>
      </c>
      <c r="O3" s="16" t="s">
        <v>11</v>
      </c>
      <c r="P3" s="16" t="s">
        <v>12</v>
      </c>
      <c r="Q3" s="17" t="s">
        <v>28</v>
      </c>
    </row>
    <row r="4" spans="1:17" ht="12">
      <c r="A4" s="11"/>
      <c r="B4" s="3"/>
      <c r="C4" s="3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4"/>
    </row>
    <row r="5" spans="1:17" ht="12">
      <c r="A5" s="11"/>
      <c r="B5" s="13"/>
      <c r="C5" s="13"/>
      <c r="D5" s="24"/>
      <c r="E5" s="12"/>
      <c r="F5" s="12"/>
      <c r="G5" s="12"/>
      <c r="H5" s="1"/>
      <c r="I5" s="12"/>
      <c r="J5" s="1"/>
      <c r="K5" s="1"/>
      <c r="L5" s="1"/>
      <c r="M5" s="12"/>
      <c r="N5" s="12"/>
      <c r="O5" s="12"/>
      <c r="P5" s="12"/>
      <c r="Q5" s="14"/>
    </row>
    <row r="6" spans="1:17" ht="12">
      <c r="A6" s="11"/>
      <c r="B6" s="3"/>
      <c r="C6" s="3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7" ht="12">
      <c r="A7" s="11"/>
      <c r="B7" s="3"/>
      <c r="C7" s="3"/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spans="1:17" ht="12">
      <c r="A8" s="11"/>
      <c r="B8" s="3"/>
      <c r="C8" s="3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</row>
    <row r="9" spans="1:17" ht="12">
      <c r="A9" s="11"/>
      <c r="B9" s="3"/>
      <c r="C9" s="3"/>
      <c r="D9" s="7"/>
      <c r="E9" s="1"/>
      <c r="F9" s="1"/>
      <c r="G9" s="1"/>
      <c r="H9" s="1"/>
      <c r="I9" s="1"/>
      <c r="J9" s="1"/>
      <c r="K9" s="1"/>
      <c r="L9" s="12"/>
      <c r="M9" s="1"/>
      <c r="N9" s="1"/>
      <c r="O9" s="1"/>
      <c r="P9" s="1"/>
      <c r="Q9" s="2"/>
    </row>
    <row r="10" spans="1:17" ht="12">
      <c r="A10" s="11"/>
      <c r="B10" s="3"/>
      <c r="C10" s="3"/>
      <c r="D10" s="7"/>
      <c r="E10" s="1"/>
      <c r="F10" s="1"/>
      <c r="G10" s="1"/>
      <c r="H10" s="1"/>
      <c r="I10" s="1"/>
      <c r="J10" s="1"/>
      <c r="K10" s="1"/>
      <c r="L10" s="12"/>
      <c r="M10" s="1"/>
      <c r="N10" s="1"/>
      <c r="O10" s="1"/>
      <c r="P10" s="1"/>
      <c r="Q10" s="2"/>
    </row>
    <row r="11" spans="1:17" ht="12">
      <c r="A11" s="11"/>
      <c r="B11" s="3"/>
      <c r="C11" s="3"/>
      <c r="D11" s="7"/>
      <c r="E11" s="1"/>
      <c r="F11" s="1"/>
      <c r="G11" s="1"/>
      <c r="H11" s="1"/>
      <c r="I11" s="1"/>
      <c r="J11" s="1"/>
      <c r="K11" s="1"/>
      <c r="L11" s="12"/>
      <c r="M11" s="1"/>
      <c r="N11" s="1"/>
      <c r="O11" s="1"/>
      <c r="P11" s="1"/>
      <c r="Q11" s="2"/>
    </row>
    <row r="12" spans="1:17" ht="12">
      <c r="A12" s="11"/>
      <c r="B12" s="3"/>
      <c r="C12" s="3"/>
      <c r="D12" s="7"/>
      <c r="E12" s="1"/>
      <c r="F12" s="1"/>
      <c r="G12" s="1"/>
      <c r="H12" s="1"/>
      <c r="I12" s="1"/>
      <c r="J12" s="1"/>
      <c r="K12" s="1"/>
      <c r="L12" s="12"/>
      <c r="M12" s="1"/>
      <c r="N12" s="1"/>
      <c r="O12" s="1"/>
      <c r="P12" s="1"/>
      <c r="Q12" s="2"/>
    </row>
    <row r="13" spans="1:17" ht="12">
      <c r="A13" s="11"/>
      <c r="B13" s="13"/>
      <c r="C13" s="13"/>
      <c r="D13" s="24"/>
      <c r="E13" s="12"/>
      <c r="F13" s="12"/>
      <c r="G13" s="12"/>
      <c r="H13" s="1"/>
      <c r="I13" s="12"/>
      <c r="J13" s="1"/>
      <c r="K13" s="1"/>
      <c r="L13" s="1"/>
      <c r="M13" s="12"/>
      <c r="N13" s="12"/>
      <c r="O13" s="12"/>
      <c r="P13" s="12"/>
      <c r="Q13" s="14"/>
    </row>
    <row r="14" spans="1:17" ht="12">
      <c r="A14" s="11"/>
      <c r="B14" s="3"/>
      <c r="C14" s="3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</row>
    <row r="15" spans="1:17" ht="12">
      <c r="A15" s="11"/>
      <c r="B15" s="3"/>
      <c r="C15" s="3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17" ht="12">
      <c r="A16" s="11"/>
      <c r="B16" s="3"/>
      <c r="C16" s="3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ht="12">
      <c r="A17" s="11"/>
      <c r="B17" s="3"/>
      <c r="C17" s="3"/>
      <c r="D17" s="7"/>
      <c r="E17" s="1"/>
      <c r="F17" s="1"/>
      <c r="G17" s="1"/>
      <c r="H17" s="1"/>
      <c r="I17" s="1"/>
      <c r="J17" s="1"/>
      <c r="K17" s="1"/>
      <c r="L17" s="12"/>
      <c r="M17" s="1"/>
      <c r="N17" s="1"/>
      <c r="O17" s="1"/>
      <c r="P17" s="1"/>
      <c r="Q17" s="2"/>
    </row>
    <row r="18" spans="1:17" ht="12">
      <c r="A18" s="11"/>
      <c r="B18" s="3"/>
      <c r="C18" s="3"/>
      <c r="D18" s="7"/>
      <c r="E18" s="1"/>
      <c r="F18" s="1"/>
      <c r="G18" s="1"/>
      <c r="H18" s="1"/>
      <c r="I18" s="1"/>
      <c r="J18" s="1"/>
      <c r="K18" s="1"/>
      <c r="L18" s="12"/>
      <c r="M18" s="1"/>
      <c r="N18" s="1"/>
      <c r="O18" s="1"/>
      <c r="P18" s="1"/>
      <c r="Q18" s="2"/>
    </row>
    <row r="19" spans="1:17" ht="12">
      <c r="A19" s="11"/>
      <c r="B19" s="3"/>
      <c r="C19" s="3"/>
      <c r="D19" s="7"/>
      <c r="E19" s="1"/>
      <c r="F19" s="1"/>
      <c r="G19" s="1"/>
      <c r="H19" s="1"/>
      <c r="I19" s="1"/>
      <c r="J19" s="1"/>
      <c r="K19" s="1"/>
      <c r="L19" s="12"/>
      <c r="M19" s="1"/>
      <c r="N19" s="1"/>
      <c r="O19" s="1"/>
      <c r="P19" s="1"/>
      <c r="Q19" s="2"/>
    </row>
    <row r="20" spans="1:17" ht="12">
      <c r="A20" s="11"/>
      <c r="B20" s="3"/>
      <c r="C20" s="3"/>
      <c r="D20" s="7"/>
      <c r="E20" s="1"/>
      <c r="F20" s="1"/>
      <c r="G20" s="1"/>
      <c r="H20" s="1"/>
      <c r="I20" s="1"/>
      <c r="J20" s="1"/>
      <c r="K20" s="1"/>
      <c r="L20" s="12"/>
      <c r="M20" s="1"/>
      <c r="N20" s="1"/>
      <c r="O20" s="1"/>
      <c r="P20" s="1"/>
      <c r="Q20" s="2"/>
    </row>
    <row r="21" spans="1:17" ht="12">
      <c r="A21" s="11"/>
      <c r="B21" s="3"/>
      <c r="C21" s="3"/>
      <c r="D21" s="7"/>
      <c r="E21" s="1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2"/>
    </row>
    <row r="22" spans="1:17" ht="12">
      <c r="A22" s="11"/>
      <c r="B22" s="3"/>
      <c r="C22" s="3"/>
      <c r="D22" s="7"/>
      <c r="E22" s="1"/>
      <c r="F22" s="1"/>
      <c r="G22" s="1"/>
      <c r="H22" s="12"/>
      <c r="I22" s="1"/>
      <c r="J22" s="1"/>
      <c r="K22" s="1"/>
      <c r="L22" s="1"/>
      <c r="M22" s="1"/>
      <c r="N22" s="1"/>
      <c r="O22" s="1"/>
      <c r="P22" s="1"/>
      <c r="Q22" s="2"/>
    </row>
    <row r="23" spans="1:17" ht="12">
      <c r="A23" s="11"/>
      <c r="B23" s="3"/>
      <c r="C23" s="3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4"/>
    </row>
    <row r="24" spans="1:17" ht="12">
      <c r="A24" s="11"/>
      <c r="B24" s="3"/>
      <c r="C24" s="3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</row>
    <row r="25" spans="1:17" ht="12">
      <c r="A25" s="11"/>
      <c r="B25" s="13"/>
      <c r="C25" s="13"/>
      <c r="D25" s="24"/>
      <c r="E25" s="12"/>
      <c r="F25" s="1"/>
      <c r="G25" s="1"/>
      <c r="H25" s="1"/>
      <c r="I25" s="1"/>
      <c r="J25" s="1"/>
      <c r="K25" s="1"/>
      <c r="L25" s="1"/>
      <c r="M25" s="12"/>
      <c r="N25" s="12"/>
      <c r="O25" s="12"/>
      <c r="P25" s="12"/>
      <c r="Q25" s="14"/>
    </row>
    <row r="26" spans="1:17" ht="12">
      <c r="A26" s="11"/>
      <c r="B26" s="13"/>
      <c r="C26" s="13"/>
      <c r="D26" s="24"/>
      <c r="E26" s="12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4"/>
    </row>
    <row r="27" spans="1:17" ht="12">
      <c r="A27" s="11"/>
      <c r="B27" s="3"/>
      <c r="C27" s="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ht="12">
      <c r="A28" s="11"/>
      <c r="B28" s="3"/>
      <c r="C28" s="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ht="12">
      <c r="A29" s="11"/>
      <c r="B29" s="3"/>
      <c r="C29" s="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ht="12">
      <c r="A30" s="11"/>
      <c r="B30" s="3"/>
      <c r="C30" s="3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</row>
    <row r="31" spans="1:17" ht="12">
      <c r="A31" s="11"/>
      <c r="B31" s="3"/>
      <c r="C31" s="3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</row>
    <row r="32" spans="1:17" ht="12">
      <c r="A32" s="11"/>
      <c r="B32" s="3"/>
      <c r="C32" s="3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</row>
    <row r="33" spans="1:17" ht="12">
      <c r="A33" s="11"/>
      <c r="B33" s="3"/>
      <c r="C33" s="3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</row>
    <row r="34" spans="1:17" ht="12">
      <c r="A34" s="11"/>
      <c r="B34" s="3"/>
      <c r="C34" s="3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">
      <c r="A35" s="11"/>
      <c r="B35" s="3"/>
      <c r="C35" s="3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1:17" ht="12">
      <c r="A36" s="11"/>
      <c r="B36" s="3"/>
      <c r="C36" s="3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 ht="12">
      <c r="A37" s="11"/>
      <c r="B37" s="3"/>
      <c r="C37" s="3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</row>
    <row r="38" spans="1:17" ht="12">
      <c r="A38" s="11"/>
      <c r="B38" s="3"/>
      <c r="C38" s="3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</row>
    <row r="39" spans="1:17" ht="12">
      <c r="A39" s="11"/>
      <c r="B39" s="3"/>
      <c r="C39" s="3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</row>
    <row r="40" spans="1:17" ht="12">
      <c r="A40" s="11"/>
      <c r="B40" s="3"/>
      <c r="C40" s="3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</row>
    <row r="41" spans="1:17" ht="12">
      <c r="A41" s="11"/>
      <c r="B41" s="3"/>
      <c r="C41" s="3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</row>
    <row r="42" spans="1:17" ht="12">
      <c r="A42" s="11"/>
      <c r="B42" s="3"/>
      <c r="C42" s="3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</row>
    <row r="43" spans="1:17" ht="12">
      <c r="A43" s="11"/>
      <c r="B43" s="3"/>
      <c r="C43" s="3"/>
      <c r="D43" s="7"/>
      <c r="E43" s="1"/>
      <c r="F43" s="1"/>
      <c r="G43" s="1"/>
      <c r="H43" s="1"/>
      <c r="I43" s="1"/>
      <c r="J43" s="12"/>
      <c r="K43" s="12"/>
      <c r="L43" s="12"/>
      <c r="M43" s="1"/>
      <c r="N43" s="1"/>
      <c r="O43" s="1"/>
      <c r="P43" s="1"/>
      <c r="Q43" s="14"/>
    </row>
    <row r="44" spans="1:17" ht="13.5" thickBot="1">
      <c r="A44" s="6"/>
      <c r="B44" s="9"/>
      <c r="C44" s="10"/>
      <c r="D44" s="23">
        <f>SUM(D4:D43)</f>
        <v>0</v>
      </c>
      <c r="E44" s="10">
        <f>SUM(E4:E43)</f>
        <v>0</v>
      </c>
      <c r="F44" s="9"/>
      <c r="G44" s="9"/>
      <c r="H44" s="9"/>
      <c r="I44" s="9"/>
      <c r="J44" s="9"/>
      <c r="K44" s="9"/>
      <c r="L44" s="21"/>
      <c r="M44" s="19">
        <f>SUM(M4:M43)</f>
        <v>0</v>
      </c>
      <c r="N44" s="10">
        <f>SUM(N4:N43)</f>
        <v>0</v>
      </c>
      <c r="O44" s="10">
        <f>SUM(O4:O43)</f>
        <v>0</v>
      </c>
      <c r="P44" s="19">
        <f>SUM(P4:P43)</f>
        <v>0</v>
      </c>
      <c r="Q44" s="20">
        <f>SUM(M44:P44)</f>
        <v>0</v>
      </c>
    </row>
    <row r="45" spans="6:17" ht="12.75">
      <c r="F45" s="22" t="s">
        <v>29</v>
      </c>
      <c r="L45" s="5" t="s">
        <v>33</v>
      </c>
      <c r="M45" s="4">
        <f>-(M44+N44)-Q45</f>
        <v>0</v>
      </c>
      <c r="P45" s="5" t="s">
        <v>32</v>
      </c>
      <c r="Q45" s="4">
        <f>-(D44)*4</f>
        <v>0</v>
      </c>
    </row>
    <row r="46" spans="6:17" ht="12.75">
      <c r="F46" s="15"/>
      <c r="L46" s="5" t="s">
        <v>30</v>
      </c>
      <c r="M46" s="4">
        <f>-(O44+P44)-Q46</f>
        <v>0</v>
      </c>
      <c r="P46" s="5" t="s">
        <v>31</v>
      </c>
      <c r="Q46" s="4">
        <f>-(E44)*4</f>
        <v>0</v>
      </c>
    </row>
    <row r="47" spans="16:17" ht="12.75">
      <c r="P47" s="5" t="s">
        <v>34</v>
      </c>
      <c r="Q47" s="4">
        <f>SUM(Q44:Q46)</f>
        <v>0</v>
      </c>
    </row>
  </sheetData>
  <sheetProtection/>
  <mergeCells count="3">
    <mergeCell ref="A1:J2"/>
    <mergeCell ref="K1:M2"/>
    <mergeCell ref="N1:Q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="90" zoomScaleNormal="90" zoomScalePageLayoutView="0" workbookViewId="0" topLeftCell="A1">
      <selection activeCell="I24" sqref="I24"/>
    </sheetView>
  </sheetViews>
  <sheetFormatPr defaultColWidth="11.421875" defaultRowHeight="12.75"/>
  <cols>
    <col min="17" max="17" width="21.7109375" style="0" customWidth="1"/>
  </cols>
  <sheetData>
    <row r="1" spans="1:17" ht="12">
      <c r="A1" s="31" t="s">
        <v>3</v>
      </c>
      <c r="B1" s="32"/>
      <c r="C1" s="32"/>
      <c r="D1" s="32"/>
      <c r="E1" s="32"/>
      <c r="F1" s="32"/>
      <c r="G1" s="32"/>
      <c r="H1" s="32"/>
      <c r="I1" s="32"/>
      <c r="J1" s="33"/>
      <c r="K1" s="37"/>
      <c r="L1" s="38"/>
      <c r="M1" s="39"/>
      <c r="N1" s="43" t="s">
        <v>58</v>
      </c>
      <c r="O1" s="44"/>
      <c r="P1" s="44"/>
      <c r="Q1" s="45"/>
    </row>
    <row r="2" spans="1:17" ht="12">
      <c r="A2" s="34"/>
      <c r="B2" s="35"/>
      <c r="C2" s="35"/>
      <c r="D2" s="35"/>
      <c r="E2" s="35"/>
      <c r="F2" s="35"/>
      <c r="G2" s="35"/>
      <c r="H2" s="35"/>
      <c r="I2" s="35"/>
      <c r="J2" s="36"/>
      <c r="K2" s="40"/>
      <c r="L2" s="41"/>
      <c r="M2" s="42"/>
      <c r="N2" s="46"/>
      <c r="O2" s="47"/>
      <c r="P2" s="47"/>
      <c r="Q2" s="48"/>
    </row>
    <row r="3" spans="1:17" ht="12">
      <c r="A3" s="18" t="s">
        <v>7</v>
      </c>
      <c r="B3" s="16" t="s">
        <v>0</v>
      </c>
      <c r="C3" s="16" t="s">
        <v>1</v>
      </c>
      <c r="D3" s="16" t="s">
        <v>2</v>
      </c>
      <c r="E3" s="16" t="s">
        <v>24</v>
      </c>
      <c r="F3" s="16" t="s">
        <v>20</v>
      </c>
      <c r="G3" s="16" t="s">
        <v>19</v>
      </c>
      <c r="H3" s="16" t="s">
        <v>4</v>
      </c>
      <c r="I3" s="16" t="s">
        <v>5</v>
      </c>
      <c r="J3" s="16" t="s">
        <v>15</v>
      </c>
      <c r="K3" s="16" t="s">
        <v>39</v>
      </c>
      <c r="L3" s="16" t="s">
        <v>6</v>
      </c>
      <c r="M3" s="16" t="s">
        <v>13</v>
      </c>
      <c r="N3" s="16" t="s">
        <v>14</v>
      </c>
      <c r="O3" s="16" t="s">
        <v>11</v>
      </c>
      <c r="P3" s="16" t="s">
        <v>12</v>
      </c>
      <c r="Q3" s="17" t="s">
        <v>28</v>
      </c>
    </row>
    <row r="4" spans="1:17" ht="12">
      <c r="A4" s="11">
        <v>44047</v>
      </c>
      <c r="B4" s="3">
        <v>0.7284722222222223</v>
      </c>
      <c r="C4" s="3" t="s">
        <v>64</v>
      </c>
      <c r="D4" s="7">
        <v>1</v>
      </c>
      <c r="E4" s="1"/>
      <c r="F4" s="1">
        <v>30</v>
      </c>
      <c r="G4" s="1">
        <v>12</v>
      </c>
      <c r="H4" s="1" t="s">
        <v>40</v>
      </c>
      <c r="I4" s="1" t="s">
        <v>10</v>
      </c>
      <c r="J4" s="1" t="s">
        <v>21</v>
      </c>
      <c r="K4" s="1" t="s">
        <v>21</v>
      </c>
      <c r="L4" s="1" t="s">
        <v>16</v>
      </c>
      <c r="M4" s="1">
        <v>12</v>
      </c>
      <c r="N4" s="1">
        <v>7</v>
      </c>
      <c r="O4" s="1"/>
      <c r="P4" s="1"/>
      <c r="Q4" s="14"/>
    </row>
    <row r="5" spans="1:17" ht="12">
      <c r="A5" s="11">
        <v>44048</v>
      </c>
      <c r="B5" s="13">
        <v>0.7104166666666667</v>
      </c>
      <c r="C5" s="13">
        <v>0.720138888888889</v>
      </c>
      <c r="D5" s="24">
        <v>1</v>
      </c>
      <c r="E5" s="12"/>
      <c r="F5" s="12">
        <v>12</v>
      </c>
      <c r="G5" s="12">
        <v>12</v>
      </c>
      <c r="H5" s="1" t="s">
        <v>41</v>
      </c>
      <c r="I5" s="12" t="s">
        <v>10</v>
      </c>
      <c r="J5" s="1" t="s">
        <v>21</v>
      </c>
      <c r="K5" s="1" t="s">
        <v>21</v>
      </c>
      <c r="L5" s="1" t="s">
        <v>16</v>
      </c>
      <c r="M5" s="12">
        <v>12</v>
      </c>
      <c r="N5" s="12">
        <v>4</v>
      </c>
      <c r="O5" s="12"/>
      <c r="P5" s="12"/>
      <c r="Q5" s="14"/>
    </row>
    <row r="6" spans="1:17" ht="12">
      <c r="A6" s="11">
        <v>44049</v>
      </c>
      <c r="B6" s="3">
        <v>0.40972222222222227</v>
      </c>
      <c r="C6" s="3">
        <v>0.41875</v>
      </c>
      <c r="D6" s="7">
        <v>1</v>
      </c>
      <c r="E6" s="1"/>
      <c r="F6" s="1">
        <v>12</v>
      </c>
      <c r="G6" s="1">
        <v>12</v>
      </c>
      <c r="H6" s="1" t="s">
        <v>40</v>
      </c>
      <c r="I6" s="1" t="s">
        <v>10</v>
      </c>
      <c r="J6" s="1" t="s">
        <v>21</v>
      </c>
      <c r="K6" s="1" t="s">
        <v>21</v>
      </c>
      <c r="L6" s="1" t="s">
        <v>16</v>
      </c>
      <c r="M6" s="1">
        <v>2</v>
      </c>
      <c r="N6" s="1">
        <v>4</v>
      </c>
      <c r="O6" s="1"/>
      <c r="P6" s="1"/>
      <c r="Q6" s="2"/>
    </row>
    <row r="7" spans="1:17" ht="12">
      <c r="A7" s="11">
        <v>44049</v>
      </c>
      <c r="B7" s="3">
        <v>0.6604166666666667</v>
      </c>
      <c r="C7" s="3">
        <v>0.6687500000000001</v>
      </c>
      <c r="D7" s="7">
        <v>1</v>
      </c>
      <c r="E7" s="1"/>
      <c r="F7" s="1">
        <v>30</v>
      </c>
      <c r="G7" s="1">
        <v>12</v>
      </c>
      <c r="H7" s="1" t="s">
        <v>41</v>
      </c>
      <c r="I7" s="1" t="s">
        <v>10</v>
      </c>
      <c r="J7" s="1" t="s">
        <v>21</v>
      </c>
      <c r="K7" s="1" t="s">
        <v>21</v>
      </c>
      <c r="L7" s="1" t="s">
        <v>16</v>
      </c>
      <c r="M7" s="1">
        <v>3</v>
      </c>
      <c r="N7" s="1">
        <v>4</v>
      </c>
      <c r="O7" s="1"/>
      <c r="P7" s="1"/>
      <c r="Q7" s="2"/>
    </row>
    <row r="8" spans="1:17" ht="12">
      <c r="A8" s="11">
        <v>44053</v>
      </c>
      <c r="B8" s="3">
        <v>0.4465277777777778</v>
      </c>
      <c r="C8" s="3">
        <v>0.45694444444444443</v>
      </c>
      <c r="D8" s="7">
        <v>1</v>
      </c>
      <c r="E8" s="1"/>
      <c r="F8" s="1">
        <v>12</v>
      </c>
      <c r="G8" s="1">
        <v>12</v>
      </c>
      <c r="H8" s="1" t="s">
        <v>40</v>
      </c>
      <c r="I8" s="1" t="s">
        <v>10</v>
      </c>
      <c r="J8" s="1" t="s">
        <v>21</v>
      </c>
      <c r="K8" s="1" t="s">
        <v>21</v>
      </c>
      <c r="L8" s="1" t="s">
        <v>16</v>
      </c>
      <c r="M8" s="1">
        <v>12</v>
      </c>
      <c r="N8" s="1">
        <v>7</v>
      </c>
      <c r="O8" s="1"/>
      <c r="P8" s="1"/>
      <c r="Q8" s="2"/>
    </row>
    <row r="9" spans="1:17" ht="12">
      <c r="A9" s="11">
        <v>44053</v>
      </c>
      <c r="B9" s="3">
        <v>0.6631944444444444</v>
      </c>
      <c r="C9" s="3">
        <v>0.6805555555555555</v>
      </c>
      <c r="D9" s="7">
        <v>1</v>
      </c>
      <c r="E9" s="1"/>
      <c r="F9" s="1">
        <v>30</v>
      </c>
      <c r="G9" s="1">
        <v>12</v>
      </c>
      <c r="H9" s="1" t="s">
        <v>41</v>
      </c>
      <c r="I9" s="1" t="s">
        <v>10</v>
      </c>
      <c r="J9" s="1" t="s">
        <v>21</v>
      </c>
      <c r="K9" s="1" t="s">
        <v>21</v>
      </c>
      <c r="L9" s="12" t="s">
        <v>16</v>
      </c>
      <c r="M9" s="1">
        <v>13</v>
      </c>
      <c r="N9" s="1">
        <v>10</v>
      </c>
      <c r="O9" s="1"/>
      <c r="P9" s="1"/>
      <c r="Q9" s="2"/>
    </row>
    <row r="10" spans="1:17" ht="12">
      <c r="A10" s="11">
        <v>44056</v>
      </c>
      <c r="B10" s="3">
        <v>0.40902777777777777</v>
      </c>
      <c r="C10" s="3">
        <v>0.4215277777777778</v>
      </c>
      <c r="D10" s="7">
        <v>1</v>
      </c>
      <c r="E10" s="1"/>
      <c r="F10" s="1">
        <v>12</v>
      </c>
      <c r="G10" s="1">
        <v>12</v>
      </c>
      <c r="H10" s="1" t="s">
        <v>40</v>
      </c>
      <c r="I10" s="1" t="s">
        <v>10</v>
      </c>
      <c r="J10" s="1" t="s">
        <v>21</v>
      </c>
      <c r="K10" s="1" t="s">
        <v>21</v>
      </c>
      <c r="L10" s="12" t="s">
        <v>16</v>
      </c>
      <c r="M10" s="1">
        <v>11</v>
      </c>
      <c r="N10" s="1">
        <v>12</v>
      </c>
      <c r="O10" s="1"/>
      <c r="P10" s="1"/>
      <c r="Q10" s="2"/>
    </row>
    <row r="11" spans="1:17" ht="12">
      <c r="A11" s="11">
        <v>44056</v>
      </c>
      <c r="B11" s="3">
        <v>0.6618055555555555</v>
      </c>
      <c r="C11" s="3">
        <v>0.5888888888888889</v>
      </c>
      <c r="D11" s="7">
        <v>1</v>
      </c>
      <c r="E11" s="1"/>
      <c r="F11" s="1">
        <v>12</v>
      </c>
      <c r="G11" s="1">
        <v>12</v>
      </c>
      <c r="H11" s="1" t="s">
        <v>41</v>
      </c>
      <c r="I11" s="1" t="s">
        <v>10</v>
      </c>
      <c r="J11" s="1" t="s">
        <v>21</v>
      </c>
      <c r="K11" s="1" t="s">
        <v>21</v>
      </c>
      <c r="L11" s="12" t="s">
        <v>16</v>
      </c>
      <c r="M11" s="1">
        <v>7</v>
      </c>
      <c r="N11" s="1">
        <v>4</v>
      </c>
      <c r="O11" s="1"/>
      <c r="P11" s="1"/>
      <c r="Q11" s="2"/>
    </row>
    <row r="12" spans="1:17" ht="12">
      <c r="A12" s="11">
        <v>44060</v>
      </c>
      <c r="B12" s="3">
        <v>0.43472222222222223</v>
      </c>
      <c r="C12" s="3">
        <v>0.4451388888888889</v>
      </c>
      <c r="D12" s="7">
        <v>1</v>
      </c>
      <c r="E12" s="1"/>
      <c r="F12" s="1">
        <v>30</v>
      </c>
      <c r="G12" s="1">
        <v>30</v>
      </c>
      <c r="H12" s="1" t="s">
        <v>40</v>
      </c>
      <c r="I12" s="1" t="s">
        <v>10</v>
      </c>
      <c r="J12" s="1" t="s">
        <v>21</v>
      </c>
      <c r="K12" s="1" t="s">
        <v>21</v>
      </c>
      <c r="L12" s="12" t="s">
        <v>16</v>
      </c>
      <c r="M12" s="1">
        <v>7</v>
      </c>
      <c r="N12" s="1">
        <v>12</v>
      </c>
      <c r="O12" s="1"/>
      <c r="P12" s="1"/>
      <c r="Q12" s="2"/>
    </row>
    <row r="13" spans="1:17" ht="12">
      <c r="A13" s="11">
        <v>44060</v>
      </c>
      <c r="B13" s="13">
        <v>0.6833333333333332</v>
      </c>
      <c r="C13" s="13">
        <v>0.6930555555555555</v>
      </c>
      <c r="D13" s="24">
        <v>1</v>
      </c>
      <c r="E13" s="12"/>
      <c r="F13" s="12">
        <v>12</v>
      </c>
      <c r="G13" s="12">
        <v>30</v>
      </c>
      <c r="H13" s="1" t="s">
        <v>41</v>
      </c>
      <c r="I13" s="12" t="s">
        <v>10</v>
      </c>
      <c r="J13" s="1" t="s">
        <v>21</v>
      </c>
      <c r="K13" s="1" t="s">
        <v>21</v>
      </c>
      <c r="L13" s="1" t="s">
        <v>16</v>
      </c>
      <c r="M13" s="12">
        <v>6</v>
      </c>
      <c r="N13" s="12">
        <v>3</v>
      </c>
      <c r="O13" s="12"/>
      <c r="P13" s="12"/>
      <c r="Q13" s="14"/>
    </row>
    <row r="14" spans="1:17" ht="12">
      <c r="A14" s="11">
        <v>44063</v>
      </c>
      <c r="B14" s="3">
        <v>0.41041666666666665</v>
      </c>
      <c r="C14" s="3">
        <v>0.4215277777777778</v>
      </c>
      <c r="D14" s="7">
        <v>1</v>
      </c>
      <c r="E14" s="1"/>
      <c r="F14" s="1">
        <v>30</v>
      </c>
      <c r="G14" s="1">
        <v>12</v>
      </c>
      <c r="H14" s="1" t="s">
        <v>38</v>
      </c>
      <c r="I14" s="1" t="s">
        <v>10</v>
      </c>
      <c r="J14" s="1" t="s">
        <v>21</v>
      </c>
      <c r="K14" s="1" t="s">
        <v>21</v>
      </c>
      <c r="L14" s="1" t="s">
        <v>16</v>
      </c>
      <c r="M14" s="1">
        <v>5</v>
      </c>
      <c r="N14" s="1">
        <v>10</v>
      </c>
      <c r="O14" s="1"/>
      <c r="P14" s="1"/>
      <c r="Q14" s="2"/>
    </row>
    <row r="15" spans="1:17" ht="12">
      <c r="A15" s="11">
        <v>44063</v>
      </c>
      <c r="B15" s="3">
        <v>0.6597222222222222</v>
      </c>
      <c r="C15" s="3">
        <v>0.6701388888888888</v>
      </c>
      <c r="D15" s="7">
        <v>1</v>
      </c>
      <c r="E15" s="1"/>
      <c r="F15" s="1">
        <v>30</v>
      </c>
      <c r="G15" s="1">
        <v>12</v>
      </c>
      <c r="H15" s="1" t="s">
        <v>36</v>
      </c>
      <c r="I15" s="1" t="s">
        <v>10</v>
      </c>
      <c r="J15" s="1" t="s">
        <v>21</v>
      </c>
      <c r="K15" s="1" t="s">
        <v>21</v>
      </c>
      <c r="L15" s="1" t="s">
        <v>16</v>
      </c>
      <c r="M15" s="1">
        <v>8</v>
      </c>
      <c r="N15" s="1">
        <v>4</v>
      </c>
      <c r="O15" s="1"/>
      <c r="P15" s="1"/>
      <c r="Q15" s="2"/>
    </row>
    <row r="16" spans="1:17" ht="12">
      <c r="A16" s="11">
        <v>44067</v>
      </c>
      <c r="B16" s="3">
        <v>0.45555555555555555</v>
      </c>
      <c r="C16" s="3">
        <v>0.4673611111111111</v>
      </c>
      <c r="D16" s="7">
        <v>1</v>
      </c>
      <c r="E16" s="1"/>
      <c r="F16" s="1">
        <v>30</v>
      </c>
      <c r="G16" s="1">
        <v>30</v>
      </c>
      <c r="H16" s="1" t="s">
        <v>38</v>
      </c>
      <c r="I16" s="1" t="s">
        <v>10</v>
      </c>
      <c r="J16" s="1" t="s">
        <v>21</v>
      </c>
      <c r="K16" s="1" t="s">
        <v>21</v>
      </c>
      <c r="L16" s="1" t="s">
        <v>16</v>
      </c>
      <c r="M16" s="1">
        <v>5</v>
      </c>
      <c r="N16" s="1">
        <v>13</v>
      </c>
      <c r="O16" s="1"/>
      <c r="P16" s="1"/>
      <c r="Q16" s="2"/>
    </row>
    <row r="17" spans="1:17" ht="12">
      <c r="A17" s="11">
        <v>44067</v>
      </c>
      <c r="B17" s="3">
        <v>0.6590277777777778</v>
      </c>
      <c r="C17" s="3">
        <v>0.6694444444444444</v>
      </c>
      <c r="D17" s="7">
        <v>1</v>
      </c>
      <c r="E17" s="1"/>
      <c r="F17" s="1">
        <v>30</v>
      </c>
      <c r="G17" s="1">
        <v>30</v>
      </c>
      <c r="H17" s="1" t="s">
        <v>36</v>
      </c>
      <c r="I17" s="1" t="s">
        <v>10</v>
      </c>
      <c r="J17" s="1" t="s">
        <v>21</v>
      </c>
      <c r="K17" s="1" t="s">
        <v>21</v>
      </c>
      <c r="L17" s="12" t="s">
        <v>16</v>
      </c>
      <c r="M17" s="1">
        <v>13</v>
      </c>
      <c r="N17" s="1">
        <v>6</v>
      </c>
      <c r="O17" s="1"/>
      <c r="P17" s="1"/>
      <c r="Q17" s="2"/>
    </row>
    <row r="18" spans="1:17" ht="12">
      <c r="A18" s="11">
        <v>44071</v>
      </c>
      <c r="B18" s="3">
        <v>0.3986111111111111</v>
      </c>
      <c r="C18" s="3">
        <v>0.41875</v>
      </c>
      <c r="D18" s="7">
        <v>1</v>
      </c>
      <c r="E18" s="1"/>
      <c r="F18" s="1">
        <v>30</v>
      </c>
      <c r="G18" s="1">
        <v>12</v>
      </c>
      <c r="H18" s="1" t="s">
        <v>36</v>
      </c>
      <c r="I18" s="1" t="s">
        <v>10</v>
      </c>
      <c r="J18" s="1" t="s">
        <v>21</v>
      </c>
      <c r="K18" s="1" t="s">
        <v>21</v>
      </c>
      <c r="L18" s="12" t="s">
        <v>16</v>
      </c>
      <c r="M18" s="1">
        <v>11</v>
      </c>
      <c r="N18" s="1">
        <v>14</v>
      </c>
      <c r="O18" s="1"/>
      <c r="P18" s="1"/>
      <c r="Q18" s="2" t="s">
        <v>65</v>
      </c>
    </row>
    <row r="19" spans="1:17" ht="12">
      <c r="A19" s="11">
        <v>44074</v>
      </c>
      <c r="B19" s="3">
        <v>0.41111111111111115</v>
      </c>
      <c r="C19" s="3">
        <v>0.42430555555555555</v>
      </c>
      <c r="D19" s="7">
        <v>1</v>
      </c>
      <c r="E19" s="1"/>
      <c r="F19" s="1">
        <v>12</v>
      </c>
      <c r="G19" s="1">
        <v>12</v>
      </c>
      <c r="H19" s="1" t="s">
        <v>38</v>
      </c>
      <c r="I19" s="1" t="s">
        <v>10</v>
      </c>
      <c r="J19" s="1" t="s">
        <v>21</v>
      </c>
      <c r="K19" s="1" t="s">
        <v>21</v>
      </c>
      <c r="L19" s="12" t="s">
        <v>16</v>
      </c>
      <c r="M19" s="1">
        <v>5</v>
      </c>
      <c r="N19" s="1">
        <v>11</v>
      </c>
      <c r="O19" s="1"/>
      <c r="P19" s="1"/>
      <c r="Q19" s="2"/>
    </row>
    <row r="20" spans="1:17" ht="12">
      <c r="A20" s="11">
        <v>44074</v>
      </c>
      <c r="B20" s="3">
        <v>0.6611111111111111</v>
      </c>
      <c r="C20" s="3">
        <v>0.6763888888888889</v>
      </c>
      <c r="D20" s="7">
        <v>1</v>
      </c>
      <c r="E20" s="1"/>
      <c r="F20" s="1">
        <v>12</v>
      </c>
      <c r="G20" s="1">
        <v>12</v>
      </c>
      <c r="H20" s="1" t="s">
        <v>36</v>
      </c>
      <c r="I20" s="1" t="s">
        <v>10</v>
      </c>
      <c r="J20" s="1" t="s">
        <v>21</v>
      </c>
      <c r="K20" s="1" t="s">
        <v>21</v>
      </c>
      <c r="L20" s="12" t="s">
        <v>16</v>
      </c>
      <c r="M20" s="1">
        <v>4</v>
      </c>
      <c r="N20" s="1">
        <v>4</v>
      </c>
      <c r="O20" s="1"/>
      <c r="P20" s="1"/>
      <c r="Q20" s="2"/>
    </row>
    <row r="21" spans="1:17" ht="12">
      <c r="A21" s="11"/>
      <c r="B21" s="3"/>
      <c r="C21" s="3"/>
      <c r="D21" s="7"/>
      <c r="E21" s="1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2"/>
    </row>
    <row r="22" spans="1:17" ht="12">
      <c r="A22" s="11"/>
      <c r="B22" s="3"/>
      <c r="C22" s="3"/>
      <c r="D22" s="7"/>
      <c r="E22" s="1"/>
      <c r="F22" s="1"/>
      <c r="G22" s="1"/>
      <c r="H22" s="12"/>
      <c r="I22" s="1"/>
      <c r="J22" s="1"/>
      <c r="K22" s="1"/>
      <c r="L22" s="1"/>
      <c r="M22" s="1"/>
      <c r="N22" s="1"/>
      <c r="O22" s="1"/>
      <c r="P22" s="1"/>
      <c r="Q22" s="2"/>
    </row>
    <row r="23" spans="1:17" ht="12">
      <c r="A23" s="11"/>
      <c r="B23" s="3"/>
      <c r="C23" s="3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4"/>
    </row>
    <row r="24" spans="1:17" ht="12">
      <c r="A24" s="11"/>
      <c r="B24" s="3"/>
      <c r="C24" s="3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</row>
    <row r="25" spans="1:17" ht="12">
      <c r="A25" s="11"/>
      <c r="B25" s="13"/>
      <c r="C25" s="13"/>
      <c r="D25" s="24"/>
      <c r="E25" s="12"/>
      <c r="F25" s="1"/>
      <c r="G25" s="1"/>
      <c r="H25" s="1"/>
      <c r="I25" s="1"/>
      <c r="J25" s="1"/>
      <c r="K25" s="1"/>
      <c r="L25" s="1"/>
      <c r="M25" s="12"/>
      <c r="N25" s="12"/>
      <c r="O25" s="12"/>
      <c r="P25" s="12"/>
      <c r="Q25" s="14"/>
    </row>
    <row r="26" spans="1:17" ht="12">
      <c r="A26" s="11"/>
      <c r="B26" s="13"/>
      <c r="C26" s="13"/>
      <c r="D26" s="24"/>
      <c r="E26" s="12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4"/>
    </row>
    <row r="27" spans="1:17" ht="12">
      <c r="A27" s="11"/>
      <c r="B27" s="3"/>
      <c r="C27" s="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ht="12">
      <c r="A28" s="11"/>
      <c r="B28" s="3"/>
      <c r="C28" s="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ht="12">
      <c r="A29" s="11"/>
      <c r="B29" s="3"/>
      <c r="C29" s="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ht="12">
      <c r="A30" s="11"/>
      <c r="B30" s="3"/>
      <c r="C30" s="3"/>
      <c r="D30" s="7"/>
      <c r="E30" s="1"/>
      <c r="F30" s="1"/>
      <c r="G30" s="1"/>
      <c r="H30" s="1"/>
      <c r="I30" s="1"/>
      <c r="J30" s="12"/>
      <c r="K30" s="12"/>
      <c r="L30" s="12"/>
      <c r="M30" s="1"/>
      <c r="N30" s="1"/>
      <c r="O30" s="1"/>
      <c r="P30" s="1"/>
      <c r="Q30" s="14"/>
    </row>
    <row r="31" spans="1:17" ht="13.5" thickBot="1">
      <c r="A31" s="6"/>
      <c r="B31" s="9"/>
      <c r="C31" s="10"/>
      <c r="D31" s="23">
        <f>SUM(D4:D30)</f>
        <v>17</v>
      </c>
      <c r="E31" s="10">
        <f>SUM(E4:E30)</f>
        <v>0</v>
      </c>
      <c r="F31" s="9"/>
      <c r="G31" s="9"/>
      <c r="H31" s="9"/>
      <c r="I31" s="9"/>
      <c r="J31" s="9"/>
      <c r="K31" s="9"/>
      <c r="L31" s="21"/>
      <c r="M31" s="19">
        <f>SUM(M4:M30)</f>
        <v>136</v>
      </c>
      <c r="N31" s="10">
        <f>SUM(N4:N30)</f>
        <v>129</v>
      </c>
      <c r="O31" s="10">
        <f>SUM(O4:O30)</f>
        <v>0</v>
      </c>
      <c r="P31" s="19">
        <f>SUM(P4:P30)</f>
        <v>0</v>
      </c>
      <c r="Q31" s="20">
        <f>SUM(M31:P31)</f>
        <v>265</v>
      </c>
    </row>
    <row r="32" spans="6:17" ht="12.75">
      <c r="F32" s="22" t="s">
        <v>29</v>
      </c>
      <c r="L32" s="5" t="s">
        <v>33</v>
      </c>
      <c r="M32" s="4">
        <f>-(M31+N31)-Q32</f>
        <v>-197</v>
      </c>
      <c r="P32" s="5" t="s">
        <v>32</v>
      </c>
      <c r="Q32" s="4">
        <f>-(D31)*4</f>
        <v>-68</v>
      </c>
    </row>
    <row r="33" spans="6:17" ht="12.75">
      <c r="F33" s="15"/>
      <c r="L33" s="5" t="s">
        <v>30</v>
      </c>
      <c r="M33" s="4">
        <f>-(O31+P31)-Q33</f>
        <v>0</v>
      </c>
      <c r="P33" s="5" t="s">
        <v>31</v>
      </c>
      <c r="Q33" s="4">
        <f>-(E31)*4</f>
        <v>0</v>
      </c>
    </row>
    <row r="34" spans="16:17" ht="12.75">
      <c r="P34" s="5" t="s">
        <v>34</v>
      </c>
      <c r="Q34" s="4" t="s">
        <v>50</v>
      </c>
    </row>
  </sheetData>
  <sheetProtection/>
  <mergeCells count="3">
    <mergeCell ref="A1:J2"/>
    <mergeCell ref="K1:M2"/>
    <mergeCell ref="N1:Q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6"/>
  <sheetViews>
    <sheetView zoomScale="90" zoomScaleNormal="90" zoomScalePageLayoutView="0" workbookViewId="0" topLeftCell="A1">
      <selection activeCell="A28" sqref="A28"/>
    </sheetView>
  </sheetViews>
  <sheetFormatPr defaultColWidth="11.421875" defaultRowHeight="12.75"/>
  <sheetData>
    <row r="1" spans="1:17" ht="12">
      <c r="A1" s="31" t="s">
        <v>3</v>
      </c>
      <c r="B1" s="32"/>
      <c r="C1" s="32"/>
      <c r="D1" s="32"/>
      <c r="E1" s="32"/>
      <c r="F1" s="32"/>
      <c r="G1" s="32"/>
      <c r="H1" s="32"/>
      <c r="I1" s="32"/>
      <c r="J1" s="33"/>
      <c r="K1" s="37"/>
      <c r="L1" s="38"/>
      <c r="M1" s="39"/>
      <c r="N1" s="43" t="s">
        <v>59</v>
      </c>
      <c r="O1" s="44"/>
      <c r="P1" s="44"/>
      <c r="Q1" s="45"/>
    </row>
    <row r="2" spans="1:17" ht="12">
      <c r="A2" s="34"/>
      <c r="B2" s="35"/>
      <c r="C2" s="35"/>
      <c r="D2" s="35"/>
      <c r="E2" s="35"/>
      <c r="F2" s="35"/>
      <c r="G2" s="35"/>
      <c r="H2" s="35"/>
      <c r="I2" s="35"/>
      <c r="J2" s="36"/>
      <c r="K2" s="40"/>
      <c r="L2" s="41"/>
      <c r="M2" s="42"/>
      <c r="N2" s="46"/>
      <c r="O2" s="47"/>
      <c r="P2" s="47"/>
      <c r="Q2" s="48"/>
    </row>
    <row r="3" spans="1:17" ht="12">
      <c r="A3" s="18" t="s">
        <v>7</v>
      </c>
      <c r="B3" s="16" t="s">
        <v>0</v>
      </c>
      <c r="C3" s="16" t="s">
        <v>1</v>
      </c>
      <c r="D3" s="16" t="s">
        <v>2</v>
      </c>
      <c r="E3" s="16" t="s">
        <v>24</v>
      </c>
      <c r="F3" s="16" t="s">
        <v>20</v>
      </c>
      <c r="G3" s="16" t="s">
        <v>19</v>
      </c>
      <c r="H3" s="16" t="s">
        <v>4</v>
      </c>
      <c r="I3" s="16" t="s">
        <v>5</v>
      </c>
      <c r="J3" s="16" t="s">
        <v>15</v>
      </c>
      <c r="K3" s="16" t="s">
        <v>39</v>
      </c>
      <c r="L3" s="16" t="s">
        <v>6</v>
      </c>
      <c r="M3" s="16" t="s">
        <v>13</v>
      </c>
      <c r="N3" s="16" t="s">
        <v>14</v>
      </c>
      <c r="O3" s="16" t="s">
        <v>11</v>
      </c>
      <c r="P3" s="16" t="s">
        <v>12</v>
      </c>
      <c r="Q3" s="17" t="s">
        <v>28</v>
      </c>
    </row>
    <row r="4" spans="1:17" ht="12">
      <c r="A4" s="11">
        <v>44077</v>
      </c>
      <c r="B4" s="3">
        <v>0.4395833333333334</v>
      </c>
      <c r="C4" s="3">
        <v>0.4444444444444444</v>
      </c>
      <c r="D4" s="7"/>
      <c r="E4" s="1">
        <v>1</v>
      </c>
      <c r="F4" s="1" t="s">
        <v>44</v>
      </c>
      <c r="G4" s="1" t="s">
        <v>44</v>
      </c>
      <c r="H4" s="1" t="s">
        <v>47</v>
      </c>
      <c r="I4" s="1" t="s">
        <v>9</v>
      </c>
      <c r="J4" s="1" t="s">
        <v>8</v>
      </c>
      <c r="K4" s="1" t="s">
        <v>8</v>
      </c>
      <c r="L4" s="1" t="s">
        <v>16</v>
      </c>
      <c r="M4" s="1"/>
      <c r="N4" s="1"/>
      <c r="O4" s="1">
        <v>4</v>
      </c>
      <c r="P4" s="1">
        <v>10</v>
      </c>
      <c r="Q4" s="14" t="s">
        <v>66</v>
      </c>
    </row>
    <row r="5" spans="1:17" ht="12">
      <c r="A5" s="11">
        <v>44081</v>
      </c>
      <c r="B5" s="13">
        <v>0.44305555555555554</v>
      </c>
      <c r="C5" s="13">
        <v>0.4548611111111111</v>
      </c>
      <c r="D5" s="24">
        <v>1</v>
      </c>
      <c r="E5" s="12"/>
      <c r="F5" s="12">
        <v>30</v>
      </c>
      <c r="G5" s="12">
        <v>12</v>
      </c>
      <c r="H5" s="1" t="s">
        <v>38</v>
      </c>
      <c r="I5" s="12" t="s">
        <v>10</v>
      </c>
      <c r="J5" s="1" t="s">
        <v>8</v>
      </c>
      <c r="K5" s="1" t="s">
        <v>8</v>
      </c>
      <c r="L5" s="1" t="s">
        <v>16</v>
      </c>
      <c r="M5" s="12">
        <v>11</v>
      </c>
      <c r="N5" s="12">
        <v>10</v>
      </c>
      <c r="O5" s="12"/>
      <c r="P5" s="12"/>
      <c r="Q5" s="14"/>
    </row>
    <row r="6" spans="1:17" ht="12">
      <c r="A6" s="11">
        <v>44081</v>
      </c>
      <c r="B6" s="3">
        <v>0.5118055555555555</v>
      </c>
      <c r="C6" s="3">
        <v>0.5263888888888889</v>
      </c>
      <c r="D6" s="7">
        <v>1</v>
      </c>
      <c r="E6" s="1"/>
      <c r="F6" s="1">
        <v>12</v>
      </c>
      <c r="G6" s="1">
        <v>12</v>
      </c>
      <c r="H6" s="1" t="s">
        <v>67</v>
      </c>
      <c r="I6" s="1" t="s">
        <v>10</v>
      </c>
      <c r="J6" s="1" t="s">
        <v>8</v>
      </c>
      <c r="K6" s="1" t="s">
        <v>8</v>
      </c>
      <c r="L6" s="1" t="s">
        <v>16</v>
      </c>
      <c r="M6" s="1">
        <v>11</v>
      </c>
      <c r="N6" s="1">
        <v>4</v>
      </c>
      <c r="O6" s="1"/>
      <c r="P6" s="1"/>
      <c r="Q6" s="2" t="s">
        <v>23</v>
      </c>
    </row>
    <row r="7" spans="1:17" ht="12">
      <c r="A7" s="11">
        <v>44081</v>
      </c>
      <c r="B7" s="3">
        <v>0.6597222222222222</v>
      </c>
      <c r="C7" s="3">
        <v>0.6701388888888888</v>
      </c>
      <c r="D7" s="7">
        <v>1</v>
      </c>
      <c r="E7" s="1"/>
      <c r="F7" s="1">
        <v>30</v>
      </c>
      <c r="G7" s="1">
        <v>30</v>
      </c>
      <c r="H7" s="1" t="s">
        <v>36</v>
      </c>
      <c r="I7" s="1" t="s">
        <v>10</v>
      </c>
      <c r="J7" s="1" t="s">
        <v>8</v>
      </c>
      <c r="K7" s="1" t="s">
        <v>8</v>
      </c>
      <c r="L7" s="1" t="s">
        <v>16</v>
      </c>
      <c r="M7" s="1">
        <v>6</v>
      </c>
      <c r="N7" s="1">
        <v>4</v>
      </c>
      <c r="O7" s="1"/>
      <c r="P7" s="1"/>
      <c r="Q7" s="2"/>
    </row>
    <row r="8" spans="1:17" ht="12">
      <c r="A8" s="11">
        <v>44084</v>
      </c>
      <c r="B8" s="3">
        <v>0.41250000000000003</v>
      </c>
      <c r="C8" s="3">
        <v>0.4263888888888889</v>
      </c>
      <c r="D8" s="7">
        <v>1</v>
      </c>
      <c r="E8" s="1"/>
      <c r="F8" s="1">
        <v>12</v>
      </c>
      <c r="G8" s="1">
        <v>12</v>
      </c>
      <c r="H8" s="1" t="s">
        <v>38</v>
      </c>
      <c r="I8" s="1" t="s">
        <v>10</v>
      </c>
      <c r="J8" s="1" t="s">
        <v>8</v>
      </c>
      <c r="K8" s="1" t="s">
        <v>8</v>
      </c>
      <c r="L8" s="1" t="s">
        <v>16</v>
      </c>
      <c r="M8" s="1">
        <v>12</v>
      </c>
      <c r="N8" s="1">
        <v>11</v>
      </c>
      <c r="O8" s="1"/>
      <c r="P8" s="1"/>
      <c r="Q8" s="2"/>
    </row>
    <row r="9" spans="1:17" ht="12">
      <c r="A9" s="11">
        <v>44084</v>
      </c>
      <c r="B9" s="3">
        <v>0.6611111111111111</v>
      </c>
      <c r="C9" s="3">
        <v>0.6722222222222222</v>
      </c>
      <c r="D9" s="7">
        <v>1</v>
      </c>
      <c r="E9" s="1"/>
      <c r="F9" s="1">
        <v>12</v>
      </c>
      <c r="G9" s="1">
        <v>12</v>
      </c>
      <c r="H9" s="1" t="s">
        <v>36</v>
      </c>
      <c r="I9" s="1" t="s">
        <v>10</v>
      </c>
      <c r="J9" s="1" t="s">
        <v>8</v>
      </c>
      <c r="K9" s="1" t="s">
        <v>8</v>
      </c>
      <c r="L9" s="12" t="s">
        <v>16</v>
      </c>
      <c r="M9" s="1">
        <v>14</v>
      </c>
      <c r="N9" s="1">
        <v>6</v>
      </c>
      <c r="O9" s="1"/>
      <c r="P9" s="1"/>
      <c r="Q9" s="2"/>
    </row>
    <row r="10" spans="1:17" ht="12">
      <c r="A10" s="11">
        <v>44084</v>
      </c>
      <c r="B10" s="3">
        <v>0.8263888888888888</v>
      </c>
      <c r="C10" s="3">
        <v>0.8402777777777778</v>
      </c>
      <c r="D10" s="7"/>
      <c r="E10" s="1">
        <v>1</v>
      </c>
      <c r="F10" s="1" t="s">
        <v>44</v>
      </c>
      <c r="G10" s="1" t="s">
        <v>44</v>
      </c>
      <c r="H10" s="1" t="s">
        <v>68</v>
      </c>
      <c r="I10" s="1" t="s">
        <v>26</v>
      </c>
      <c r="J10" s="1" t="s">
        <v>8</v>
      </c>
      <c r="K10" s="1" t="s">
        <v>8</v>
      </c>
      <c r="L10" s="12" t="s">
        <v>70</v>
      </c>
      <c r="M10" s="1"/>
      <c r="N10" s="1"/>
      <c r="O10" s="1">
        <v>4</v>
      </c>
      <c r="P10" s="1">
        <v>4</v>
      </c>
      <c r="Q10" s="2" t="s">
        <v>69</v>
      </c>
    </row>
    <row r="11" spans="1:17" ht="12">
      <c r="A11" s="11">
        <v>44087</v>
      </c>
      <c r="B11" s="3">
        <v>0.7291666666666666</v>
      </c>
      <c r="C11" s="3">
        <v>0.75</v>
      </c>
      <c r="D11" s="7"/>
      <c r="E11" s="1">
        <v>1</v>
      </c>
      <c r="F11" s="1" t="s">
        <v>44</v>
      </c>
      <c r="G11" s="1" t="s">
        <v>44</v>
      </c>
      <c r="H11" s="1" t="s">
        <v>68</v>
      </c>
      <c r="I11" s="1" t="s">
        <v>26</v>
      </c>
      <c r="J11" s="1" t="s">
        <v>8</v>
      </c>
      <c r="K11" s="1" t="s">
        <v>8</v>
      </c>
      <c r="L11" s="12" t="s">
        <v>70</v>
      </c>
      <c r="M11" s="1"/>
      <c r="N11" s="1"/>
      <c r="O11" s="1">
        <v>4</v>
      </c>
      <c r="P11" s="1">
        <v>4</v>
      </c>
      <c r="Q11" s="2" t="s">
        <v>69</v>
      </c>
    </row>
    <row r="12" spans="1:17" ht="12">
      <c r="A12" s="11">
        <v>44088</v>
      </c>
      <c r="B12" s="3">
        <v>0.55625</v>
      </c>
      <c r="C12" s="3">
        <v>0.6361111111111112</v>
      </c>
      <c r="D12" s="7"/>
      <c r="E12" s="1">
        <v>1</v>
      </c>
      <c r="F12" s="1" t="s">
        <v>45</v>
      </c>
      <c r="G12" s="1" t="s">
        <v>45</v>
      </c>
      <c r="H12" s="1" t="s">
        <v>68</v>
      </c>
      <c r="I12" s="1" t="s">
        <v>26</v>
      </c>
      <c r="J12" s="1" t="s">
        <v>8</v>
      </c>
      <c r="K12" s="1" t="s">
        <v>8</v>
      </c>
      <c r="L12" s="12" t="s">
        <v>70</v>
      </c>
      <c r="M12" s="1"/>
      <c r="N12" s="1"/>
      <c r="O12" s="1">
        <v>4</v>
      </c>
      <c r="P12" s="1">
        <v>4</v>
      </c>
      <c r="Q12" s="2"/>
    </row>
    <row r="13" spans="1:17" ht="12">
      <c r="A13" s="11">
        <v>44088</v>
      </c>
      <c r="B13" s="13">
        <v>0.7263888888888889</v>
      </c>
      <c r="C13" s="13">
        <v>0.7388888888888889</v>
      </c>
      <c r="D13" s="24">
        <v>1</v>
      </c>
      <c r="E13" s="12"/>
      <c r="F13" s="12">
        <v>30</v>
      </c>
      <c r="G13" s="12">
        <v>12</v>
      </c>
      <c r="H13" s="1" t="s">
        <v>38</v>
      </c>
      <c r="I13" s="12" t="s">
        <v>10</v>
      </c>
      <c r="J13" s="1" t="s">
        <v>8</v>
      </c>
      <c r="K13" s="1" t="s">
        <v>8</v>
      </c>
      <c r="L13" s="1" t="s">
        <v>16</v>
      </c>
      <c r="M13" s="12">
        <v>14</v>
      </c>
      <c r="N13" s="12">
        <v>13</v>
      </c>
      <c r="O13" s="12"/>
      <c r="P13" s="12"/>
      <c r="Q13" s="14"/>
    </row>
    <row r="14" spans="1:17" ht="12">
      <c r="A14" s="11">
        <v>44088</v>
      </c>
      <c r="B14" s="3">
        <v>0.8472222222222222</v>
      </c>
      <c r="C14" s="3">
        <v>0.8583333333333334</v>
      </c>
      <c r="D14" s="7">
        <v>1</v>
      </c>
      <c r="E14" s="1"/>
      <c r="F14" s="1">
        <v>30</v>
      </c>
      <c r="G14" s="1">
        <v>12</v>
      </c>
      <c r="H14" s="1" t="s">
        <v>36</v>
      </c>
      <c r="I14" s="1" t="s">
        <v>10</v>
      </c>
      <c r="J14" s="1" t="s">
        <v>8</v>
      </c>
      <c r="K14" s="1" t="s">
        <v>8</v>
      </c>
      <c r="L14" s="1" t="s">
        <v>16</v>
      </c>
      <c r="M14" s="1">
        <v>2</v>
      </c>
      <c r="N14" s="1">
        <v>4</v>
      </c>
      <c r="O14" s="1"/>
      <c r="P14" s="1"/>
      <c r="Q14" s="2"/>
    </row>
    <row r="15" spans="1:17" ht="12">
      <c r="A15" s="11">
        <v>44089</v>
      </c>
      <c r="B15" s="3">
        <v>0.4798611111111111</v>
      </c>
      <c r="C15" s="3">
        <v>0.4930555555555556</v>
      </c>
      <c r="D15" s="7"/>
      <c r="E15" s="1">
        <v>1</v>
      </c>
      <c r="F15" s="1" t="s">
        <v>44</v>
      </c>
      <c r="G15" s="1" t="s">
        <v>44</v>
      </c>
      <c r="H15" s="1" t="s">
        <v>46</v>
      </c>
      <c r="I15" s="1" t="s">
        <v>9</v>
      </c>
      <c r="J15" s="1" t="s">
        <v>8</v>
      </c>
      <c r="K15" s="1" t="s">
        <v>8</v>
      </c>
      <c r="L15" s="1" t="s">
        <v>70</v>
      </c>
      <c r="M15" s="1"/>
      <c r="N15" s="1"/>
      <c r="O15" s="1">
        <v>4</v>
      </c>
      <c r="P15" s="1">
        <v>4</v>
      </c>
      <c r="Q15" s="2" t="s">
        <v>69</v>
      </c>
    </row>
    <row r="16" spans="1:17" ht="12">
      <c r="A16" s="11">
        <v>44089</v>
      </c>
      <c r="B16" s="3">
        <v>0.5</v>
      </c>
      <c r="C16" s="3">
        <v>0.5090277777777777</v>
      </c>
      <c r="D16" s="7"/>
      <c r="E16" s="1">
        <v>1</v>
      </c>
      <c r="F16" s="1" t="s">
        <v>44</v>
      </c>
      <c r="G16" s="1" t="s">
        <v>44</v>
      </c>
      <c r="H16" s="1" t="s">
        <v>68</v>
      </c>
      <c r="I16" s="1" t="s">
        <v>26</v>
      </c>
      <c r="J16" s="1" t="s">
        <v>21</v>
      </c>
      <c r="K16" s="1" t="s">
        <v>21</v>
      </c>
      <c r="L16" s="1" t="s">
        <v>70</v>
      </c>
      <c r="M16" s="1"/>
      <c r="N16" s="1"/>
      <c r="O16" s="1">
        <v>4</v>
      </c>
      <c r="P16" s="1">
        <v>4</v>
      </c>
      <c r="Q16" s="2" t="s">
        <v>69</v>
      </c>
    </row>
    <row r="17" spans="1:17" ht="12">
      <c r="A17" s="11" t="s">
        <v>71</v>
      </c>
      <c r="B17" s="3">
        <v>0.3847222222222222</v>
      </c>
      <c r="C17" s="3">
        <v>0.8243055555555556</v>
      </c>
      <c r="D17" s="7"/>
      <c r="E17" s="1">
        <v>1</v>
      </c>
      <c r="F17" s="1" t="s">
        <v>45</v>
      </c>
      <c r="G17" s="1" t="s">
        <v>45</v>
      </c>
      <c r="H17" s="1" t="s">
        <v>68</v>
      </c>
      <c r="I17" s="1" t="s">
        <v>26</v>
      </c>
      <c r="J17" s="1" t="s">
        <v>21</v>
      </c>
      <c r="K17" s="1" t="s">
        <v>21</v>
      </c>
      <c r="L17" s="12" t="s">
        <v>70</v>
      </c>
      <c r="M17" s="1"/>
      <c r="N17" s="1"/>
      <c r="O17" s="1">
        <v>4</v>
      </c>
      <c r="P17" s="1">
        <v>4</v>
      </c>
      <c r="Q17" s="2" t="s">
        <v>72</v>
      </c>
    </row>
    <row r="18" spans="1:17" ht="12">
      <c r="A18" s="11">
        <v>44090</v>
      </c>
      <c r="B18" s="3">
        <v>0.3902777777777778</v>
      </c>
      <c r="C18" s="3">
        <v>0.3993055555555556</v>
      </c>
      <c r="D18" s="7"/>
      <c r="E18" s="1">
        <v>1</v>
      </c>
      <c r="F18" s="1" t="s">
        <v>44</v>
      </c>
      <c r="G18" s="1" t="s">
        <v>44</v>
      </c>
      <c r="H18" s="1" t="s">
        <v>68</v>
      </c>
      <c r="I18" s="1" t="s">
        <v>26</v>
      </c>
      <c r="J18" s="1" t="s">
        <v>21</v>
      </c>
      <c r="K18" s="1" t="s">
        <v>8</v>
      </c>
      <c r="L18" s="12" t="s">
        <v>70</v>
      </c>
      <c r="M18" s="1"/>
      <c r="N18" s="1"/>
      <c r="O18" s="1">
        <v>2</v>
      </c>
      <c r="P18" s="1">
        <v>2</v>
      </c>
      <c r="Q18" s="2" t="s">
        <v>69</v>
      </c>
    </row>
    <row r="19" spans="1:17" ht="12">
      <c r="A19" s="11">
        <v>44095</v>
      </c>
      <c r="B19" s="3">
        <v>0.4458333333333333</v>
      </c>
      <c r="C19" s="3">
        <v>0.4576388888888889</v>
      </c>
      <c r="D19" s="7">
        <v>1</v>
      </c>
      <c r="E19" s="1"/>
      <c r="F19" s="1">
        <v>12</v>
      </c>
      <c r="G19" s="1">
        <v>12</v>
      </c>
      <c r="H19" s="1" t="s">
        <v>38</v>
      </c>
      <c r="I19" s="1" t="s">
        <v>10</v>
      </c>
      <c r="J19" s="1" t="s">
        <v>21</v>
      </c>
      <c r="K19" s="1" t="s">
        <v>21</v>
      </c>
      <c r="L19" s="12" t="s">
        <v>16</v>
      </c>
      <c r="M19" s="1">
        <v>7</v>
      </c>
      <c r="N19" s="1">
        <v>16</v>
      </c>
      <c r="O19" s="1"/>
      <c r="P19" s="1"/>
      <c r="Q19" s="2"/>
    </row>
    <row r="20" spans="1:17" ht="12">
      <c r="A20" s="11">
        <v>44095</v>
      </c>
      <c r="B20" s="3">
        <v>0.5083333333333333</v>
      </c>
      <c r="C20" s="3">
        <v>0.5381944444444444</v>
      </c>
      <c r="D20" s="7"/>
      <c r="E20" s="1">
        <v>1</v>
      </c>
      <c r="F20" s="1" t="s">
        <v>44</v>
      </c>
      <c r="G20" s="1" t="s">
        <v>44</v>
      </c>
      <c r="H20" s="1" t="s">
        <v>46</v>
      </c>
      <c r="I20" s="1" t="s">
        <v>9</v>
      </c>
      <c r="J20" s="1" t="s">
        <v>21</v>
      </c>
      <c r="K20" s="1" t="s">
        <v>21</v>
      </c>
      <c r="L20" s="12" t="s">
        <v>70</v>
      </c>
      <c r="M20" s="1"/>
      <c r="N20" s="1"/>
      <c r="O20" s="1">
        <v>6</v>
      </c>
      <c r="P20" s="1">
        <v>2</v>
      </c>
      <c r="Q20" s="2" t="s">
        <v>43</v>
      </c>
    </row>
    <row r="21" spans="1:17" ht="12">
      <c r="A21" s="11">
        <v>44095</v>
      </c>
      <c r="B21" s="3">
        <v>0.5993055555555555</v>
      </c>
      <c r="C21" s="3">
        <v>0.63125</v>
      </c>
      <c r="D21" s="7"/>
      <c r="E21" s="1">
        <v>1</v>
      </c>
      <c r="F21" s="1" t="s">
        <v>44</v>
      </c>
      <c r="G21" s="1" t="s">
        <v>44</v>
      </c>
      <c r="H21" s="1" t="s">
        <v>46</v>
      </c>
      <c r="I21" s="1" t="s">
        <v>9</v>
      </c>
      <c r="J21" s="1" t="s">
        <v>21</v>
      </c>
      <c r="K21" s="1" t="s">
        <v>8</v>
      </c>
      <c r="L21" s="12" t="s">
        <v>70</v>
      </c>
      <c r="M21" s="1"/>
      <c r="N21" s="1"/>
      <c r="O21" s="1">
        <v>2</v>
      </c>
      <c r="P21" s="1">
        <v>6</v>
      </c>
      <c r="Q21" s="2" t="s">
        <v>43</v>
      </c>
    </row>
    <row r="22" spans="1:17" ht="12">
      <c r="A22" s="11">
        <v>44095</v>
      </c>
      <c r="B22" s="3">
        <v>0.6597222222222222</v>
      </c>
      <c r="C22" s="3">
        <v>0.6701388888888888</v>
      </c>
      <c r="D22" s="7"/>
      <c r="E22" s="1">
        <v>1</v>
      </c>
      <c r="F22" s="1">
        <v>12</v>
      </c>
      <c r="G22" s="1">
        <v>12</v>
      </c>
      <c r="H22" s="12" t="s">
        <v>36</v>
      </c>
      <c r="I22" s="1" t="s">
        <v>10</v>
      </c>
      <c r="J22" s="1" t="s">
        <v>21</v>
      </c>
      <c r="K22" s="1" t="s">
        <v>21</v>
      </c>
      <c r="L22" s="1" t="s">
        <v>16</v>
      </c>
      <c r="M22" s="1">
        <v>7</v>
      </c>
      <c r="N22" s="1">
        <v>10</v>
      </c>
      <c r="O22" s="1"/>
      <c r="P22" s="1"/>
      <c r="Q22" s="2"/>
    </row>
    <row r="23" spans="1:17" ht="12">
      <c r="A23" s="11">
        <v>44096</v>
      </c>
      <c r="B23" s="3">
        <v>0.45208333333333334</v>
      </c>
      <c r="C23" s="3">
        <v>0.4708333333333334</v>
      </c>
      <c r="D23" s="7"/>
      <c r="E23" s="1">
        <v>1</v>
      </c>
      <c r="F23" s="1" t="s">
        <v>44</v>
      </c>
      <c r="G23" s="1" t="s">
        <v>44</v>
      </c>
      <c r="H23" s="1" t="s">
        <v>46</v>
      </c>
      <c r="I23" s="1" t="s">
        <v>9</v>
      </c>
      <c r="J23" s="1" t="s">
        <v>21</v>
      </c>
      <c r="K23" s="1" t="s">
        <v>21</v>
      </c>
      <c r="L23" s="1" t="s">
        <v>70</v>
      </c>
      <c r="M23" s="1"/>
      <c r="N23" s="1"/>
      <c r="O23" s="1">
        <v>6</v>
      </c>
      <c r="P23" s="1">
        <v>6</v>
      </c>
      <c r="Q23" s="14" t="s">
        <v>43</v>
      </c>
    </row>
    <row r="24" spans="1:17" ht="12">
      <c r="A24" s="11">
        <v>44098</v>
      </c>
      <c r="B24" s="3">
        <v>0.41041666666666665</v>
      </c>
      <c r="C24" s="3">
        <v>0.42430555555555555</v>
      </c>
      <c r="D24" s="7">
        <v>1</v>
      </c>
      <c r="E24" s="1"/>
      <c r="F24" s="1">
        <v>30</v>
      </c>
      <c r="G24" s="1">
        <v>30</v>
      </c>
      <c r="H24" s="1" t="s">
        <v>38</v>
      </c>
      <c r="I24" s="1" t="s">
        <v>10</v>
      </c>
      <c r="J24" s="1" t="s">
        <v>21</v>
      </c>
      <c r="K24" s="1" t="s">
        <v>21</v>
      </c>
      <c r="L24" s="1" t="s">
        <v>16</v>
      </c>
      <c r="M24" s="1">
        <v>5</v>
      </c>
      <c r="N24" s="1">
        <v>5</v>
      </c>
      <c r="O24" s="1"/>
      <c r="P24" s="1"/>
      <c r="Q24" s="14"/>
    </row>
    <row r="25" spans="1:17" ht="12">
      <c r="A25" s="11">
        <v>44098</v>
      </c>
      <c r="B25" s="13">
        <v>0.6618055555555555</v>
      </c>
      <c r="C25" s="13">
        <v>0.6729166666666666</v>
      </c>
      <c r="D25" s="24">
        <v>1</v>
      </c>
      <c r="E25" s="12"/>
      <c r="F25" s="1">
        <v>30</v>
      </c>
      <c r="G25" s="1">
        <v>30</v>
      </c>
      <c r="H25" s="1" t="s">
        <v>36</v>
      </c>
      <c r="I25" s="1" t="s">
        <v>10</v>
      </c>
      <c r="J25" s="1" t="s">
        <v>21</v>
      </c>
      <c r="K25" s="1" t="s">
        <v>21</v>
      </c>
      <c r="L25" s="1" t="s">
        <v>16</v>
      </c>
      <c r="M25" s="12">
        <v>4</v>
      </c>
      <c r="N25" s="12">
        <v>8</v>
      </c>
      <c r="O25" s="12"/>
      <c r="P25" s="12"/>
      <c r="Q25" s="14"/>
    </row>
    <row r="26" spans="1:17" ht="12">
      <c r="A26" s="11">
        <v>44102</v>
      </c>
      <c r="B26" s="13">
        <v>0.4548611111111111</v>
      </c>
      <c r="C26" s="13">
        <v>0.46597222222222223</v>
      </c>
      <c r="D26" s="24">
        <v>1</v>
      </c>
      <c r="E26" s="12"/>
      <c r="F26" s="1">
        <v>30</v>
      </c>
      <c r="G26" s="1">
        <v>12</v>
      </c>
      <c r="H26" s="1" t="s">
        <v>38</v>
      </c>
      <c r="I26" s="1" t="s">
        <v>10</v>
      </c>
      <c r="J26" s="1" t="s">
        <v>21</v>
      </c>
      <c r="K26" s="1" t="s">
        <v>21</v>
      </c>
      <c r="L26" s="1" t="s">
        <v>16</v>
      </c>
      <c r="M26" s="12">
        <v>3</v>
      </c>
      <c r="N26" s="12">
        <v>9</v>
      </c>
      <c r="O26" s="12"/>
      <c r="P26" s="12"/>
      <c r="Q26" s="14"/>
    </row>
    <row r="27" spans="1:17" ht="12">
      <c r="A27" s="11">
        <v>44102</v>
      </c>
      <c r="B27" s="3">
        <v>0.6569444444444444</v>
      </c>
      <c r="C27" s="3">
        <v>0.6666666666666666</v>
      </c>
      <c r="D27" s="7">
        <v>1</v>
      </c>
      <c r="E27" s="1"/>
      <c r="F27" s="1">
        <v>30</v>
      </c>
      <c r="G27" s="1">
        <v>12</v>
      </c>
      <c r="H27" s="1" t="s">
        <v>36</v>
      </c>
      <c r="I27" s="1" t="s">
        <v>10</v>
      </c>
      <c r="J27" s="1" t="s">
        <v>21</v>
      </c>
      <c r="K27" s="1" t="s">
        <v>21</v>
      </c>
      <c r="L27" s="1" t="s">
        <v>16</v>
      </c>
      <c r="M27" s="1">
        <v>9</v>
      </c>
      <c r="N27" s="1">
        <v>3</v>
      </c>
      <c r="O27" s="1"/>
      <c r="P27" s="1"/>
      <c r="Q27" s="2"/>
    </row>
    <row r="28" spans="1:17" ht="12">
      <c r="A28" s="11"/>
      <c r="B28" s="3"/>
      <c r="C28" s="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ht="12">
      <c r="A29" s="11"/>
      <c r="B29" s="3"/>
      <c r="C29" s="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ht="12">
      <c r="A30" s="11"/>
      <c r="B30" s="13"/>
      <c r="C30" s="13"/>
      <c r="D30" s="24"/>
      <c r="E30" s="12"/>
      <c r="F30" s="1"/>
      <c r="G30" s="1"/>
      <c r="H30" s="1"/>
      <c r="I30" s="1"/>
      <c r="J30" s="1"/>
      <c r="K30" s="1"/>
      <c r="L30" s="1"/>
      <c r="M30" s="12"/>
      <c r="N30" s="12"/>
      <c r="O30" s="12"/>
      <c r="P30" s="12"/>
      <c r="Q30" s="14"/>
    </row>
    <row r="31" spans="1:17" ht="12">
      <c r="A31" s="11"/>
      <c r="B31" s="13"/>
      <c r="C31" s="13"/>
      <c r="D31" s="24"/>
      <c r="E31" s="12"/>
      <c r="F31" s="1"/>
      <c r="G31" s="1"/>
      <c r="H31" s="1"/>
      <c r="I31" s="1"/>
      <c r="J31" s="1"/>
      <c r="K31" s="1"/>
      <c r="L31" s="1"/>
      <c r="M31" s="12"/>
      <c r="N31" s="12"/>
      <c r="O31" s="12"/>
      <c r="P31" s="12"/>
      <c r="Q31" s="14"/>
    </row>
    <row r="32" spans="1:17" ht="12">
      <c r="A32" s="11"/>
      <c r="B32" s="3"/>
      <c r="C32" s="3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</row>
    <row r="33" spans="1:17" ht="12">
      <c r="A33" s="11"/>
      <c r="B33" s="3"/>
      <c r="C33" s="3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</row>
    <row r="34" spans="1:17" ht="12">
      <c r="A34" s="11"/>
      <c r="B34" s="3"/>
      <c r="C34" s="3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">
      <c r="A35" s="11"/>
      <c r="B35" s="3"/>
      <c r="C35" s="3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1:17" ht="12">
      <c r="A36" s="11"/>
      <c r="B36" s="3"/>
      <c r="C36" s="3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 ht="12">
      <c r="A37" s="11"/>
      <c r="B37" s="3"/>
      <c r="C37" s="3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</row>
    <row r="38" spans="1:17" ht="12">
      <c r="A38" s="11"/>
      <c r="B38" s="3"/>
      <c r="C38" s="3"/>
      <c r="D38" s="7"/>
      <c r="E38" s="1"/>
      <c r="F38" s="1"/>
      <c r="G38" s="1"/>
      <c r="H38" s="1"/>
      <c r="I38" s="1"/>
      <c r="J38" s="12"/>
      <c r="K38" s="12"/>
      <c r="L38" s="12"/>
      <c r="M38" s="1"/>
      <c r="N38" s="1"/>
      <c r="O38" s="1"/>
      <c r="P38" s="1"/>
      <c r="Q38" s="14"/>
    </row>
    <row r="39" spans="1:17" ht="12">
      <c r="A39" s="25"/>
      <c r="B39" s="26"/>
      <c r="C39" s="26"/>
      <c r="D39" s="27"/>
      <c r="E39" s="8"/>
      <c r="F39" s="8"/>
      <c r="G39" s="8"/>
      <c r="H39" s="8"/>
      <c r="I39" s="8"/>
      <c r="J39" s="28"/>
      <c r="K39" s="28"/>
      <c r="L39" s="28"/>
      <c r="M39" s="8"/>
      <c r="N39" s="8"/>
      <c r="O39" s="8"/>
      <c r="P39" s="8"/>
      <c r="Q39" s="29"/>
    </row>
    <row r="40" spans="1:17" ht="12">
      <c r="A40" s="25"/>
      <c r="B40" s="26"/>
      <c r="C40" s="26"/>
      <c r="D40" s="27"/>
      <c r="E40" s="8"/>
      <c r="F40" s="8"/>
      <c r="G40" s="8"/>
      <c r="H40" s="8"/>
      <c r="I40" s="8"/>
      <c r="J40" s="28"/>
      <c r="K40" s="28"/>
      <c r="L40" s="28"/>
      <c r="M40" s="8"/>
      <c r="N40" s="8"/>
      <c r="O40" s="8"/>
      <c r="P40" s="8"/>
      <c r="Q40" s="29"/>
    </row>
    <row r="41" spans="1:17" ht="12">
      <c r="A41" s="25"/>
      <c r="B41" s="26"/>
      <c r="C41" s="26"/>
      <c r="D41" s="27"/>
      <c r="E41" s="8"/>
      <c r="F41" s="8"/>
      <c r="G41" s="8"/>
      <c r="H41" s="8"/>
      <c r="I41" s="8"/>
      <c r="J41" s="28"/>
      <c r="K41" s="28"/>
      <c r="L41" s="28"/>
      <c r="M41" s="8"/>
      <c r="N41" s="8"/>
      <c r="O41" s="8"/>
      <c r="P41" s="8"/>
      <c r="Q41" s="29"/>
    </row>
    <row r="42" spans="1:17" ht="12">
      <c r="A42" s="25"/>
      <c r="B42" s="26"/>
      <c r="C42" s="26"/>
      <c r="D42" s="27"/>
      <c r="E42" s="8"/>
      <c r="F42" s="8"/>
      <c r="G42" s="8"/>
      <c r="H42" s="8"/>
      <c r="I42" s="8"/>
      <c r="J42" s="28"/>
      <c r="K42" s="28"/>
      <c r="L42" s="28"/>
      <c r="M42" s="8"/>
      <c r="N42" s="8"/>
      <c r="O42" s="8"/>
      <c r="P42" s="8"/>
      <c r="Q42" s="29"/>
    </row>
    <row r="43" spans="1:17" ht="13.5" thickBot="1">
      <c r="A43" s="6"/>
      <c r="B43" s="9"/>
      <c r="C43" s="10"/>
      <c r="D43" s="23">
        <f>SUM(D4:D38)</f>
        <v>12</v>
      </c>
      <c r="E43" s="10">
        <f>SUM(E4:E38)</f>
        <v>12</v>
      </c>
      <c r="F43" s="9"/>
      <c r="G43" s="9"/>
      <c r="H43" s="9"/>
      <c r="I43" s="9"/>
      <c r="J43" s="9"/>
      <c r="K43" s="9"/>
      <c r="L43" s="21"/>
      <c r="M43" s="19">
        <f>SUM(M4:M38)</f>
        <v>105</v>
      </c>
      <c r="N43" s="10">
        <f>SUM(N4:N38)</f>
        <v>103</v>
      </c>
      <c r="O43" s="10">
        <f>SUM(O4:O38)</f>
        <v>44</v>
      </c>
      <c r="P43" s="19">
        <f>SUM(P4:P38)</f>
        <v>50</v>
      </c>
      <c r="Q43" s="20">
        <f>SUM(M43:P43)</f>
        <v>302</v>
      </c>
    </row>
    <row r="44" spans="6:17" ht="12.75">
      <c r="F44" s="22" t="s">
        <v>29</v>
      </c>
      <c r="L44" s="5" t="s">
        <v>33</v>
      </c>
      <c r="M44" s="4">
        <f>-(M43+N43)-Q44</f>
        <v>-160</v>
      </c>
      <c r="P44" s="5" t="s">
        <v>32</v>
      </c>
      <c r="Q44" s="4">
        <f>-(D43)*4</f>
        <v>-48</v>
      </c>
    </row>
    <row r="45" spans="6:17" ht="12.75">
      <c r="F45" s="15"/>
      <c r="L45" s="5" t="s">
        <v>30</v>
      </c>
      <c r="M45" s="4">
        <f>-(O43+P43)-Q45</f>
        <v>-46</v>
      </c>
      <c r="P45" s="5" t="s">
        <v>31</v>
      </c>
      <c r="Q45" s="4">
        <f>-(E43)*4</f>
        <v>-48</v>
      </c>
    </row>
    <row r="46" spans="16:17" ht="12.75">
      <c r="P46" s="5" t="s">
        <v>34</v>
      </c>
      <c r="Q46" s="4">
        <f>SUM(Q43:Q45)</f>
        <v>206</v>
      </c>
    </row>
  </sheetData>
  <sheetProtection/>
  <mergeCells count="3">
    <mergeCell ref="A1:J2"/>
    <mergeCell ref="K1:M2"/>
    <mergeCell ref="N1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Bay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Flyplass</dc:creator>
  <cp:keywords/>
  <dc:description/>
  <cp:lastModifiedBy>Vera Sklet</cp:lastModifiedBy>
  <cp:lastPrinted>2015-03-21T09:13:29Z</cp:lastPrinted>
  <dcterms:created xsi:type="dcterms:W3CDTF">2006-03-10T12:45:13Z</dcterms:created>
  <dcterms:modified xsi:type="dcterms:W3CDTF">2020-12-31T09:54:25Z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BUILTIN\Administratorer</vt:lpwstr>
  </property>
  <property fmtid="{D5CDD505-2E9C-101B-9397-08002B2CF9AE}" pid="3" name="Order">
    <vt:lpwstr>862400.000000000</vt:lpwstr>
  </property>
  <property fmtid="{D5CDD505-2E9C-101B-9397-08002B2CF9AE}" pid="4" name="display_urn:schemas-microsoft-com:office:office#Author">
    <vt:lpwstr>BUILTIN\Administratorer</vt:lpwstr>
  </property>
</Properties>
</file>